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BAB282F0-491A-4C5B-B094-C4208246F4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ACT!$A$1:$C$76</definedName>
  </definedNames>
  <calcPr calcId="191029"/>
  <fileRecoveryPr autoRecover="0"/>
</workbook>
</file>

<file path=xl/calcChain.xml><?xml version="1.0" encoding="utf-8"?>
<calcChain xmlns="http://schemas.openxmlformats.org/spreadsheetml/2006/main">
  <c r="C55" i="3" l="1"/>
  <c r="C27" i="3"/>
  <c r="C64" i="3" s="1"/>
  <c r="B27" i="3"/>
  <c r="B64" i="3" s="1"/>
  <c r="C48" i="3"/>
  <c r="B48" i="3"/>
  <c r="C13" i="3"/>
  <c r="C24" i="3" s="1"/>
  <c r="C66" i="3" s="1"/>
  <c r="B13" i="3"/>
  <c r="B4" i="3"/>
  <c r="B24" i="3" l="1"/>
  <c r="B66" i="3" s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<sst xmlns="http://schemas.openxmlformats.org/spreadsheetml/2006/main" count="60" uniqueCount="60">
  <si>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</si>
  <si>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</si>
  <si>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</si>
  <si>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</si>
  <si>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</si>
  <si>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</si>
  <si>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</si>
  <si>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</si>
  <si>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</si>
  <si>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</si>
  <si>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</si>
  <si>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</si>
  <si>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</si>
  <si>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</si>
  <si>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</si>
  <si>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</si>
  <si>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</si>
  <si>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</si>
  <si>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</si>
  <si>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</si>
  <si>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</si>
  <si>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</si>
  <si>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</si>
  <si>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</si>
  <si>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</si>
  <si>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</si>
  <si>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</si>
  <si>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</si>
  <si>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</si>
  <si>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</si>
  <si>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</si>
  <si>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</si>
  <si>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</si>
  <si>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</si>
  <si>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</si>
  <si>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</si>
  <si>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</si>
  <si>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</si>
  <si>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</si>
  <si>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</si>
  <si>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</si>
  <si>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</si>
  <si>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</si>
  <si>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</si>
  <si>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</si>
  <si>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</si>
  <si>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</si>
  <si>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</si>
  <si>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</si>
  <si>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</si>
  <si>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</si>
  <si>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</si>
  <si>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</si>
  <si>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</si>
  <si>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</si>
  <si>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</si>
  <si>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</si>
  <si>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</si>
  <si>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</si>
  <si>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INSTITUTO MUNICIPAL DE VIVIENDA DE IRAPUATO,GTO
Estado de Actividades
Del 01 de Enero al 31 de Marzo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</si>
</sst>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8"/>
  <sheetViews>
    <sheetView showGridLines="0" tabSelected="1" topLeftCell="A51" zoomScaleNormal="100" workbookViewId="0">
      <selection activeCell="A58" sqref="A5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59</v>
      </c>
      <c r="B1" s="18"/>
      <c r="C1" s="19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SUM(B5:B12)</f>
        <v>1077265.69</v>
      </c>
      <c r="C4" s="9">
        <v>23416831</v>
      </c>
    </row>
    <row r="5" spans="1:3" x14ac:dyDescent="0.2">
      <c r="A5" s="10" t="s">
        <v>3</v>
      </c>
      <c r="B5" s="11"/>
      <c r="C5" s="11"/>
    </row>
    <row r="6" spans="1:3" x14ac:dyDescent="0.2">
      <c r="A6" s="10" t="s">
        <v>4</v>
      </c>
      <c r="B6" s="11"/>
      <c r="C6" s="11"/>
    </row>
    <row r="7" spans="1:3" x14ac:dyDescent="0.2">
      <c r="A7" s="10" t="s">
        <v>5</v>
      </c>
      <c r="B7" s="11"/>
      <c r="C7" s="11"/>
    </row>
    <row r="8" spans="1:3" x14ac:dyDescent="0.2">
      <c r="A8" s="10" t="s">
        <v>6</v>
      </c>
      <c r="B8" s="11"/>
      <c r="C8" s="11"/>
    </row>
    <row r="9" spans="1:3" x14ac:dyDescent="0.2">
      <c r="A9" s="10" t="s">
        <v>7</v>
      </c>
      <c r="B9" s="11">
        <v>20254.16</v>
      </c>
      <c r="C9" s="11">
        <v>616539</v>
      </c>
    </row>
    <row r="10" spans="1:3" x14ac:dyDescent="0.2">
      <c r="A10" s="10" t="s">
        <v>8</v>
      </c>
      <c r="B10" s="11"/>
      <c r="C10" s="11">
        <v>0</v>
      </c>
    </row>
    <row r="11" spans="1:3" ht="11.25" customHeight="1" x14ac:dyDescent="0.2">
      <c r="A11" s="10" t="s">
        <v>9</v>
      </c>
      <c r="B11" s="11">
        <v>1057011.53</v>
      </c>
      <c r="C11" s="11">
        <v>22800292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SUM(B14:B15)</f>
        <v>758433.48</v>
      </c>
      <c r="C13" s="9">
        <f>SUM(C14:C15)</f>
        <v>0</v>
      </c>
    </row>
    <row r="14" spans="1:3" ht="22.5" x14ac:dyDescent="0.2">
      <c r="A14" s="10" t="s">
        <v>11</v>
      </c>
      <c r="B14" s="11"/>
      <c r="C14" s="11"/>
    </row>
    <row r="15" spans="1:3" ht="11.25" customHeight="1" x14ac:dyDescent="0.2">
      <c r="A15" s="10" t="s">
        <v>12</v>
      </c>
      <c r="B15" s="11">
        <v>758433.48</v>
      </c>
      <c r="C15" s="11"/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/>
      <c r="C17" s="9"/>
    </row>
    <row r="18" spans="1:3" ht="11.25" customHeight="1" x14ac:dyDescent="0.2">
      <c r="A18" s="10" t="s">
        <v>14</v>
      </c>
      <c r="B18" s="11"/>
      <c r="C18" s="11"/>
    </row>
    <row r="19" spans="1:3" ht="11.25" customHeight="1" x14ac:dyDescent="0.2">
      <c r="A19" s="10" t="s">
        <v>15</v>
      </c>
      <c r="B19" s="11"/>
      <c r="C19" s="11"/>
    </row>
    <row r="20" spans="1:3" ht="11.25" customHeight="1" x14ac:dyDescent="0.2">
      <c r="A20" s="10" t="s">
        <v>16</v>
      </c>
      <c r="B20" s="11"/>
      <c r="C20" s="11"/>
    </row>
    <row r="21" spans="1:3" ht="11.25" customHeight="1" x14ac:dyDescent="0.2">
      <c r="A21" s="10" t="s">
        <v>17</v>
      </c>
      <c r="B21" s="11"/>
      <c r="C21" s="11"/>
    </row>
    <row r="22" spans="1:3" ht="11.25" customHeight="1" x14ac:dyDescent="0.2">
      <c r="A22" s="10" t="s">
        <v>18</v>
      </c>
      <c r="B22" s="11"/>
      <c r="C22" s="11"/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3">
        <f>+B4+B13+B17</f>
        <v>1835699.17</v>
      </c>
      <c r="C24" s="13">
        <f>+C4+C13+C17</f>
        <v>23416831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15"/>
      <c r="C26" s="7"/>
    </row>
    <row r="27" spans="1:3" ht="11.25" customHeight="1" x14ac:dyDescent="0.2">
      <c r="A27" s="8" t="s">
        <v>21</v>
      </c>
      <c r="B27" s="9">
        <f>SUM(B28:B30)</f>
        <v>1880924.5899999999</v>
      </c>
      <c r="C27" s="9">
        <f>SUM(C28:C30)</f>
        <v>9169279</v>
      </c>
    </row>
    <row r="28" spans="1:3" ht="11.25" customHeight="1" x14ac:dyDescent="0.2">
      <c r="A28" s="10" t="s">
        <v>22</v>
      </c>
      <c r="B28" s="11">
        <v>1641140.3299999998</v>
      </c>
      <c r="C28" s="11">
        <v>6729612</v>
      </c>
    </row>
    <row r="29" spans="1:3" ht="11.25" customHeight="1" x14ac:dyDescent="0.2">
      <c r="A29" s="10" t="s">
        <v>23</v>
      </c>
      <c r="B29" s="11">
        <v>31266.91</v>
      </c>
      <c r="C29" s="11">
        <v>182368</v>
      </c>
    </row>
    <row r="30" spans="1:3" ht="11.25" customHeight="1" x14ac:dyDescent="0.2">
      <c r="A30" s="10" t="s">
        <v>24</v>
      </c>
      <c r="B30" s="11">
        <v>208517.35</v>
      </c>
      <c r="C30" s="11">
        <v>2257299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/>
      <c r="C32" s="9"/>
    </row>
    <row r="33" spans="1:3" ht="11.25" customHeight="1" x14ac:dyDescent="0.2">
      <c r="A33" s="10" t="s">
        <v>26</v>
      </c>
      <c r="B33" s="11"/>
      <c r="C33" s="11"/>
    </row>
    <row r="34" spans="1:3" ht="11.25" customHeight="1" x14ac:dyDescent="0.2">
      <c r="A34" s="10" t="s">
        <v>27</v>
      </c>
      <c r="B34" s="11"/>
      <c r="C34" s="11"/>
    </row>
    <row r="35" spans="1:3" ht="11.25" customHeight="1" x14ac:dyDescent="0.2">
      <c r="A35" s="10" t="s">
        <v>28</v>
      </c>
      <c r="B35" s="11"/>
      <c r="C35" s="11"/>
    </row>
    <row r="36" spans="1:3" ht="11.25" customHeight="1" x14ac:dyDescent="0.2">
      <c r="A36" s="10" t="s">
        <v>29</v>
      </c>
      <c r="B36" s="11"/>
      <c r="C36" s="11"/>
    </row>
    <row r="37" spans="1:3" ht="11.25" customHeight="1" x14ac:dyDescent="0.2">
      <c r="A37" s="10" t="s">
        <v>30</v>
      </c>
      <c r="B37" s="11"/>
      <c r="C37" s="11"/>
    </row>
    <row r="38" spans="1:3" ht="11.25" customHeight="1" x14ac:dyDescent="0.2">
      <c r="A38" s="10" t="s">
        <v>31</v>
      </c>
      <c r="B38" s="11"/>
      <c r="C38" s="11"/>
    </row>
    <row r="39" spans="1:3" ht="11.25" customHeight="1" x14ac:dyDescent="0.2">
      <c r="A39" s="10" t="s">
        <v>32</v>
      </c>
      <c r="B39" s="11"/>
      <c r="C39" s="11"/>
    </row>
    <row r="40" spans="1:3" ht="11.25" customHeight="1" x14ac:dyDescent="0.2">
      <c r="A40" s="10" t="s">
        <v>33</v>
      </c>
      <c r="B40" s="11"/>
      <c r="C40" s="11"/>
    </row>
    <row r="41" spans="1:3" ht="11.25" customHeight="1" x14ac:dyDescent="0.2">
      <c r="A41" s="10" t="s">
        <v>34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/>
      <c r="C43" s="9"/>
    </row>
    <row r="44" spans="1:3" ht="11.25" customHeight="1" x14ac:dyDescent="0.2">
      <c r="A44" s="10" t="s">
        <v>36</v>
      </c>
      <c r="B44" s="11"/>
      <c r="C44" s="11"/>
    </row>
    <row r="45" spans="1:3" ht="11.25" customHeight="1" x14ac:dyDescent="0.2">
      <c r="A45" s="10" t="s">
        <v>37</v>
      </c>
      <c r="B45" s="11"/>
      <c r="C45" s="11"/>
    </row>
    <row r="46" spans="1:3" ht="11.25" customHeight="1" x14ac:dyDescent="0.2">
      <c r="A46" s="10" t="s">
        <v>38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SUM(B49:B52)</f>
        <v>218150.69</v>
      </c>
      <c r="C48" s="9">
        <f>SUM(C49:C52)</f>
        <v>75274</v>
      </c>
    </row>
    <row r="49" spans="1:3" ht="11.25" customHeight="1" x14ac:dyDescent="0.2">
      <c r="A49" s="10" t="s">
        <v>40</v>
      </c>
      <c r="B49" s="11">
        <v>218150.69</v>
      </c>
      <c r="C49" s="11">
        <v>75274</v>
      </c>
    </row>
    <row r="50" spans="1:3" ht="11.25" customHeight="1" x14ac:dyDescent="0.2">
      <c r="A50" s="10" t="s">
        <v>41</v>
      </c>
      <c r="B50" s="11"/>
      <c r="C50" s="11"/>
    </row>
    <row r="51" spans="1:3" ht="11.25" customHeight="1" x14ac:dyDescent="0.2">
      <c r="A51" s="10" t="s">
        <v>42</v>
      </c>
      <c r="B51" s="11"/>
      <c r="C51" s="11"/>
    </row>
    <row r="52" spans="1:3" ht="11.25" customHeight="1" x14ac:dyDescent="0.2">
      <c r="A52" s="10" t="s">
        <v>43</v>
      </c>
      <c r="B52" s="11"/>
      <c r="C52" s="11"/>
    </row>
    <row r="53" spans="1:3" ht="11.25" customHeight="1" x14ac:dyDescent="0.2">
      <c r="A53" s="10" t="s">
        <v>44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/>
      <c r="C55" s="9">
        <f>SUM(C56:C59)</f>
        <v>67233</v>
      </c>
    </row>
    <row r="56" spans="1:3" ht="11.25" customHeight="1" x14ac:dyDescent="0.2">
      <c r="A56" s="10" t="s">
        <v>46</v>
      </c>
      <c r="B56" s="11"/>
      <c r="C56" s="11">
        <v>67233</v>
      </c>
    </row>
    <row r="57" spans="1:3" ht="11.25" customHeight="1" x14ac:dyDescent="0.2">
      <c r="A57" s="10" t="s">
        <v>47</v>
      </c>
      <c r="B57" s="11"/>
      <c r="C57" s="11"/>
    </row>
    <row r="58" spans="1:3" ht="11.25" customHeight="1" x14ac:dyDescent="0.2">
      <c r="A58" s="10" t="s">
        <v>48</v>
      </c>
      <c r="B58" s="11"/>
      <c r="C58" s="11"/>
    </row>
    <row r="59" spans="1:3" ht="11.25" customHeight="1" x14ac:dyDescent="0.2">
      <c r="A59" s="10" t="s">
        <v>49</v>
      </c>
      <c r="B59" s="11"/>
      <c r="C59" s="11"/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/>
      <c r="C61" s="9"/>
    </row>
    <row r="62" spans="1:3" ht="11.25" customHeight="1" x14ac:dyDescent="0.2">
      <c r="A62" s="10" t="s">
        <v>51</v>
      </c>
      <c r="B62" s="11"/>
      <c r="C62" s="11"/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+B27+B32+B43+B48+B55</f>
        <v>2099075.2799999998</v>
      </c>
      <c r="C64" s="9">
        <f>+C27+C32+C43+C48+C55</f>
        <v>9311786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f>+B24-B64</f>
        <v>-263376.10999999987</v>
      </c>
      <c r="C66" s="9">
        <f>+C24-C64</f>
        <v>14105045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5" spans="1:3" ht="15" x14ac:dyDescent="0.25">
      <c r="A75" s="16" t="s">
        <v>55</v>
      </c>
    </row>
    <row r="76" spans="1:3" ht="15" x14ac:dyDescent="0.25">
      <c r="A76" s="16" t="s">
        <v>56</v>
      </c>
    </row>
    <row r="77" spans="1:3" ht="15" x14ac:dyDescent="0.25">
      <c r="A77" s="16" t="s">
        <v>57</v>
      </c>
    </row>
    <row r="78" spans="1:3" ht="15" x14ac:dyDescent="0.25">
      <c r="A78" s="16" t="s">
        <v>58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Cyntia Berenice Rios Gutierrez</cp:lastModifiedBy>
  <cp:revision/>
  <cp:lastPrinted>2023-04-26T17:20:30Z</cp:lastPrinted>
  <dcterms:created xsi:type="dcterms:W3CDTF">2012-12-11T20:29:16Z</dcterms:created>
  <dcterms:modified xsi:type="dcterms:W3CDTF">2023-04-26T17:21:10Z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