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2817ADF1-AECB-4222-A65A-A76F28F7A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" sheetId="1" r:id="rId1"/>
  </sheets>
  <calcPr calcId="191029"/>
</workbook>
</file>

<file path=xl/calcChain.xml><?xml version="1.0" encoding="utf-8"?>
<calcChain xmlns="http://schemas.openxmlformats.org/spreadsheetml/2006/main">
  <c r="C27" i="1" l="1"/>
  <c r="B27" i="1"/>
  <c r="B29" i="1" s="1"/>
  <c r="C29" i="1"/>
  <c r="D23" i="1"/>
  <c r="D27" i="1" s="1"/>
  <c r="D29" i="1" s="1"/>
</calcChain>
</file>

<file path=xl/sharedStrings.xml><?xml version="1.0" encoding="utf-8"?>
<sst xmlns="http://schemas.openxmlformats.org/spreadsheetml/2006/main" count="15" uniqueCount="15">
  <si>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</si>
  <si>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</si>
  <si>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</si>
  <si>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</si>
  <si>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</si>
  <si>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</si>
  <si>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</si>
  <si>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</si>
  <si>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</si>
  <si>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</si>
  <si>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</si>
  <si>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</si>
  <si>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</si>
  <si>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Instituto Municipal de Vivienda de Irapuato, Gto
Endeudamiento Neto
Del 01 de Enero al 31 de Marzo 2023</t>
  </si>
  <si>
    <t>Financiamiento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</si>
</sst>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topLeftCell="A7" workbookViewId="0">
      <selection activeCell="B24" sqref="B24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1" t="s">
        <v>13</v>
      </c>
      <c r="B1" s="12"/>
      <c r="C1" s="12"/>
      <c r="D1" s="13"/>
    </row>
    <row r="2" spans="1:4" x14ac:dyDescent="0.2">
      <c r="A2" s="4"/>
      <c r="B2" s="4"/>
      <c r="C2" s="4"/>
      <c r="D2" s="4"/>
    </row>
    <row r="3" spans="1:4" ht="24.95" customHeight="1" x14ac:dyDescent="0.2">
      <c r="A3" s="20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1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4" t="s">
        <v>7</v>
      </c>
      <c r="B5" s="15"/>
      <c r="C5" s="15"/>
      <c r="D5" s="16"/>
    </row>
    <row r="6" spans="1:4" x14ac:dyDescent="0.2">
      <c r="A6" s="5" t="s">
        <v>8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9</v>
      </c>
      <c r="B14" s="7"/>
      <c r="C14" s="7"/>
      <c r="D14" s="7"/>
    </row>
    <row r="15" spans="1:4" x14ac:dyDescent="0.2">
      <c r="A15" s="9"/>
      <c r="B15" s="10"/>
      <c r="C15" s="10"/>
      <c r="D15" s="10"/>
    </row>
    <row r="16" spans="1:4" ht="15" customHeight="1" x14ac:dyDescent="0.2">
      <c r="A16" s="17" t="s">
        <v>10</v>
      </c>
      <c r="B16" s="18"/>
      <c r="C16" s="18"/>
      <c r="D16" s="19"/>
    </row>
    <row r="17" spans="1:4" x14ac:dyDescent="0.2">
      <c r="A17" s="5"/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 t="s">
        <v>14</v>
      </c>
      <c r="B23" s="6">
        <v>4000000</v>
      </c>
      <c r="C23" s="6">
        <v>0</v>
      </c>
      <c r="D23" s="6">
        <f>+B23-C23</f>
        <v>4000000</v>
      </c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11</v>
      </c>
      <c r="B27" s="7">
        <f>+B23</f>
        <v>4000000</v>
      </c>
      <c r="C27" s="7">
        <f t="shared" ref="C27:D27" si="0">+C23</f>
        <v>0</v>
      </c>
      <c r="D27" s="7">
        <f t="shared" si="0"/>
        <v>4000000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12</v>
      </c>
      <c r="B29" s="7">
        <f>+B27+B14</f>
        <v>4000000</v>
      </c>
      <c r="C29" s="7">
        <f t="shared" ref="C29:D29" si="1">+C27+C14</f>
        <v>0</v>
      </c>
      <c r="D29" s="7">
        <f t="shared" si="1"/>
        <v>4000000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2 B24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C5EE96-F712-4B6B-B195-466D6507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dcterms:created xsi:type="dcterms:W3CDTF">2014-10-22T03:17:27Z</dcterms:created>
  <dcterms:modified xsi:type="dcterms:W3CDTF">2023-04-26T20:31:14Z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