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CAI\FRACCION 30\2017\"/>
    </mc:Choice>
  </mc:AlternateContent>
  <bookViews>
    <workbookView xWindow="-15" yWindow="4935" windowWidth="21660" windowHeight="4980"/>
  </bookViews>
  <sheets>
    <sheet name="AVALUOS Y ESCRITURAS" sheetId="1" r:id="rId1"/>
    <sheet name="ACUM. ESCRITURAS 3RA" sheetId="4" r:id="rId2"/>
    <sheet name="ASESORÍAS JURÍDICAS" sheetId="3" r:id="rId3"/>
    <sheet name="VIV Y LT ASIGNADOS" sheetId="6" r:id="rId4"/>
    <sheet name="CRED. DE MEJORAMIENTO" sheetId="7" r:id="rId5"/>
    <sheet name="SOLICITUDES DE INFORMACION" sheetId="8" r:id="rId6"/>
  </sheets>
  <calcPr calcId="162913"/>
  <pivotCaches>
    <pivotCache cacheId="31" r:id="rId7"/>
  </pivotCaches>
</workbook>
</file>

<file path=xl/calcChain.xml><?xml version="1.0" encoding="utf-8"?>
<calcChain xmlns="http://schemas.openxmlformats.org/spreadsheetml/2006/main">
  <c r="O35" i="4" l="1"/>
  <c r="P35" i="4"/>
  <c r="Q35" i="4"/>
  <c r="R35" i="4"/>
  <c r="S35" i="4"/>
  <c r="T30" i="4"/>
  <c r="T31" i="4"/>
  <c r="T32" i="4"/>
  <c r="T33" i="4"/>
  <c r="T34" i="4"/>
  <c r="T35" i="4" l="1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" i="4"/>
  <c r="G35" i="4" l="1"/>
  <c r="F35" i="4"/>
  <c r="E35" i="4"/>
  <c r="D35" i="4"/>
  <c r="C35" i="4"/>
  <c r="D2" i="7" l="1"/>
  <c r="D3" i="7"/>
  <c r="D4" i="7"/>
  <c r="D5" i="7"/>
  <c r="D6" i="7"/>
  <c r="D7" i="7"/>
  <c r="D8" i="7"/>
  <c r="D9" i="7"/>
  <c r="D10" i="7"/>
  <c r="D11" i="7"/>
  <c r="D12" i="7"/>
  <c r="D13" i="7"/>
  <c r="B14" i="7"/>
  <c r="C14" i="7"/>
  <c r="D3" i="6"/>
  <c r="I3" i="6"/>
  <c r="D4" i="6"/>
  <c r="I4" i="6"/>
  <c r="D5" i="6"/>
  <c r="I5" i="6"/>
  <c r="D6" i="6"/>
  <c r="I6" i="6"/>
  <c r="D7" i="6"/>
  <c r="I7" i="6"/>
  <c r="D8" i="6"/>
  <c r="I8" i="6"/>
  <c r="D9" i="6"/>
  <c r="I9" i="6"/>
  <c r="D10" i="6"/>
  <c r="I10" i="6"/>
  <c r="D11" i="6"/>
  <c r="I11" i="6"/>
  <c r="D12" i="6"/>
  <c r="I12" i="6"/>
  <c r="D13" i="6"/>
  <c r="I13" i="6"/>
  <c r="D14" i="6"/>
  <c r="I14" i="6"/>
  <c r="B15" i="6"/>
  <c r="C15" i="6"/>
  <c r="G15" i="6"/>
  <c r="H15" i="6"/>
  <c r="D14" i="7" l="1"/>
  <c r="D15" i="6"/>
  <c r="I15" i="6"/>
  <c r="M5" i="3" l="1"/>
  <c r="L5" i="3"/>
  <c r="K5" i="3"/>
  <c r="J5" i="3"/>
  <c r="I5" i="3"/>
  <c r="H5" i="3"/>
  <c r="G5" i="3"/>
  <c r="F5" i="3"/>
  <c r="E5" i="3"/>
  <c r="D5" i="3"/>
  <c r="C5" i="3"/>
  <c r="B5" i="3"/>
  <c r="N4" i="3"/>
  <c r="N3" i="3"/>
  <c r="N2" i="3"/>
  <c r="N5" i="3" l="1"/>
  <c r="H35" i="4"/>
  <c r="I35" i="4"/>
  <c r="J35" i="4"/>
  <c r="K35" i="4"/>
  <c r="L35" i="4"/>
  <c r="M35" i="4"/>
  <c r="N35" i="4"/>
  <c r="E15" i="1" l="1"/>
  <c r="D15" i="1"/>
  <c r="C15" i="1"/>
  <c r="B15" i="1"/>
  <c r="F14" i="1"/>
  <c r="F13" i="1"/>
  <c r="F12" i="1"/>
  <c r="F11" i="1"/>
  <c r="F10" i="1"/>
  <c r="F9" i="1"/>
  <c r="F8" i="1"/>
  <c r="F7" i="1"/>
  <c r="F6" i="1"/>
  <c r="F5" i="1"/>
  <c r="F4" i="1"/>
  <c r="F3" i="1"/>
  <c r="F15" i="1" l="1"/>
</calcChain>
</file>

<file path=xl/sharedStrings.xml><?xml version="1.0" encoding="utf-8"?>
<sst xmlns="http://schemas.openxmlformats.org/spreadsheetml/2006/main" count="234" uniqueCount="135">
  <si>
    <t xml:space="preserve">Concepto </t>
  </si>
  <si>
    <t>Avalúos Solicitados</t>
  </si>
  <si>
    <t>Avalúos Recibidos</t>
  </si>
  <si>
    <t>Escrituras Solicitadas</t>
  </si>
  <si>
    <t>Escrituras Recibidas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</si>
  <si>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</si>
  <si>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</si>
  <si>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</si>
  <si>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</si>
  <si>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</si>
  <si>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</si>
  <si>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</si>
  <si>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</si>
  <si>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</si>
  <si>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</si>
  <si>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</si>
  <si>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</si>
  <si>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</si>
  <si>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</t>
  </si>
  <si>
    <t>Colonia</t>
  </si>
  <si>
    <t>Lucio Cabañas</t>
  </si>
  <si>
    <t>LUCIO CABAÑAS</t>
  </si>
  <si>
    <t>CAUDILLO DEL SUR</t>
  </si>
  <si>
    <t xml:space="preserve">COMUNAL EMILIANO ZAPATA </t>
  </si>
  <si>
    <t>LAS AMERICAS</t>
  </si>
  <si>
    <t>CHE GUEVARA</t>
  </si>
  <si>
    <t>LA HUERTA</t>
  </si>
  <si>
    <t>AMPLIACION CONSTITUCION DE APATZINGAN</t>
  </si>
  <si>
    <t>HERMANO MATEO</t>
  </si>
  <si>
    <t>LAS ERAS 2DA. SECCION</t>
  </si>
  <si>
    <t>JUAN PABLO II</t>
  </si>
  <si>
    <t>24 DE DICIEMBRE</t>
  </si>
  <si>
    <t>SAN JUAN BOSCO</t>
  </si>
  <si>
    <t>EL ANGEL</t>
  </si>
  <si>
    <t>FRACC. CONSTITUCION DE APATZINGAN</t>
  </si>
  <si>
    <t>ALVARO OBREGON</t>
  </si>
  <si>
    <t>ZAPOTE DEL MILAGRO</t>
  </si>
  <si>
    <t>COMUNAL EMILIANO ZAPATA 2DA. SECCION</t>
  </si>
  <si>
    <t>VILLAREAL</t>
  </si>
  <si>
    <t>PURISIMA DEL LAS FLORES 1RA. SECCION</t>
  </si>
  <si>
    <t>LAS ERAS 3RA. SECCION</t>
  </si>
  <si>
    <t>Tipos de Atención</t>
  </si>
  <si>
    <t>Autorizaciones de pago</t>
  </si>
  <si>
    <t>Cambios de Beneficiario</t>
  </si>
  <si>
    <t>Cumplimiento al Contrato</t>
  </si>
  <si>
    <t>Dic</t>
  </si>
  <si>
    <t>Nov</t>
  </si>
  <si>
    <t>Oct</t>
  </si>
  <si>
    <t>Sep</t>
  </si>
  <si>
    <t>Ago</t>
  </si>
  <si>
    <t>Jul</t>
  </si>
  <si>
    <t>Jun</t>
  </si>
  <si>
    <t>May</t>
  </si>
  <si>
    <t>Ernesto Che Guevara</t>
  </si>
  <si>
    <t>Abr</t>
  </si>
  <si>
    <t>Mar</t>
  </si>
  <si>
    <t>Constitución de Apatzingán II</t>
  </si>
  <si>
    <t>Feb</t>
  </si>
  <si>
    <t>Villas de San Cayetano</t>
  </si>
  <si>
    <t>Ene</t>
  </si>
  <si>
    <t>Las Liebres</t>
  </si>
  <si>
    <t>Fraccionamiento</t>
  </si>
  <si>
    <t>Lotes</t>
  </si>
  <si>
    <t>Viviendas</t>
  </si>
  <si>
    <t>Mes</t>
  </si>
  <si>
    <t>Acumulado de Viviendas y Lotes de recuperación asignados</t>
  </si>
  <si>
    <t>Créditos Entregados</t>
  </si>
  <si>
    <t>Expedientes Integrados</t>
  </si>
  <si>
    <t>Meses</t>
  </si>
  <si>
    <t>Ejercicio 2017</t>
  </si>
  <si>
    <t>AMPLIACION LAS ERAS 2DA. SECCION</t>
  </si>
  <si>
    <t>CONSTITUCION DE APATZINGAN 1RA. SECCION</t>
  </si>
  <si>
    <t>CONSTITUCION DE APATZINGAN 2DA. SECCION</t>
  </si>
  <si>
    <t>Purísima del Jardín</t>
  </si>
  <si>
    <t>Núm.</t>
  </si>
  <si>
    <t>Núm. de Folio</t>
  </si>
  <si>
    <t>Fecha de ingreso Folio</t>
  </si>
  <si>
    <t>Fecha máxima para atención (5 días)</t>
  </si>
  <si>
    <t>Área responsable</t>
  </si>
  <si>
    <t>Fecha de respuesta INFOMEX</t>
  </si>
  <si>
    <t>Número de días hábiles de respuesta al folio</t>
  </si>
  <si>
    <t>00074017-001</t>
  </si>
  <si>
    <t>Dir. Jurídica</t>
  </si>
  <si>
    <t>00074117-001</t>
  </si>
  <si>
    <t>Dir. Administrativa</t>
  </si>
  <si>
    <t>00187317-004</t>
  </si>
  <si>
    <t>00207017</t>
  </si>
  <si>
    <t>Dirección General</t>
  </si>
  <si>
    <t>00333017-005</t>
  </si>
  <si>
    <t>Núm. de Folios</t>
  </si>
  <si>
    <t>Promedio de Núm. de días hábiles de respuesta al folio</t>
  </si>
  <si>
    <t>00635317-005</t>
  </si>
  <si>
    <t>00668917-001</t>
  </si>
  <si>
    <t>00684017-006</t>
  </si>
  <si>
    <t>00738617-005</t>
  </si>
  <si>
    <t xml:space="preserve"> 00841317-007</t>
  </si>
  <si>
    <t>00894617-020</t>
  </si>
  <si>
    <t>PURISIMA DEL JARDIN</t>
  </si>
  <si>
    <t>AMPLIACION 24 DE DICIEMBRE</t>
  </si>
  <si>
    <t>MILAGRO DE SANTO DOMINGO</t>
  </si>
  <si>
    <t>MISIONEROS</t>
  </si>
  <si>
    <t>Viviendas y Lotes de recuperación asignados en el Mes</t>
  </si>
  <si>
    <t>01043217-007</t>
  </si>
  <si>
    <t>01104217-017</t>
  </si>
  <si>
    <t>01181417-016</t>
  </si>
  <si>
    <t>01208317-009</t>
  </si>
  <si>
    <t>01223617-004</t>
  </si>
  <si>
    <t>01346717-003</t>
  </si>
  <si>
    <t>01347117-003</t>
  </si>
  <si>
    <t>01491917-003</t>
  </si>
  <si>
    <t>Dirección Administrativa y Financiera</t>
  </si>
  <si>
    <t>Todas las áreas del IMUVII</t>
  </si>
  <si>
    <t>LA ALAMEDA</t>
  </si>
  <si>
    <t>LAS AMERICAS - MARANHAO</t>
  </si>
  <si>
    <t>EL TREBOL</t>
  </si>
  <si>
    <t>8 DE JUNIO</t>
  </si>
  <si>
    <t>SAN ISIDRO</t>
  </si>
  <si>
    <t>Coordinación de Acceso a la Información</t>
  </si>
  <si>
    <t>Dirección Técnica / Coord. de Acceso a la Información</t>
  </si>
  <si>
    <t>Coord. de Acceso a la Información</t>
  </si>
  <si>
    <t>Dirección Técnica</t>
  </si>
  <si>
    <t>Dir. Administrativa y Financiera / Coord. de Acceso a la Información</t>
  </si>
  <si>
    <t>Total general</t>
  </si>
  <si>
    <t>Agosto2</t>
  </si>
  <si>
    <t>Septiembre2</t>
  </si>
  <si>
    <t>Acumulado de escrituras para su entrega durante la admon 2015-2018</t>
  </si>
  <si>
    <t xml:space="preserve">01585917-001 </t>
  </si>
  <si>
    <t xml:space="preserve"> 01599817-003 </t>
  </si>
  <si>
    <t>01889717</t>
  </si>
  <si>
    <t>01858617</t>
  </si>
  <si>
    <t>01908617-013</t>
  </si>
  <si>
    <t>01913117-011</t>
  </si>
  <si>
    <t>01932917-005</t>
  </si>
  <si>
    <t>Dir. Administrativa y Financiera / Coord. de Acceso a la Información / Dirección Técnica</t>
  </si>
  <si>
    <t>Dirección Administrativa y Financiera / Dirección de Promoción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</si>
</sst>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17375E"/>
      <name val="Century Gothic"/>
      <family val="2"/>
    </font>
    <font>
      <sz val="10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8"/>
      <color theme="0"/>
      <name val="Century Gothic"/>
      <family val="2"/>
    </font>
    <font>
      <sz val="8"/>
      <color theme="1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ck">
        <color rgb="FF95B3D7"/>
      </left>
      <right style="thick">
        <color rgb="FF95B3D7"/>
      </right>
      <top style="thick">
        <color rgb="FF95B3D7"/>
      </top>
      <bottom style="thick">
        <color rgb="FF95B3D7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 readingOrder="1"/>
    </xf>
    <xf numFmtId="0" fontId="7" fillId="8" borderId="1" xfId="0" applyFont="1" applyFill="1" applyBorder="1" applyAlignment="1">
      <alignment horizontal="center" vertical="center" wrapText="1" readingOrder="1"/>
    </xf>
    <xf numFmtId="0" fontId="7" fillId="6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  <xf numFmtId="0" fontId="4" fillId="10" borderId="1" xfId="0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0" fillId="0" borderId="3" xfId="0" applyFont="1" applyBorder="1" applyAlignment="1">
      <alignment vertical="center"/>
    </xf>
    <xf numFmtId="17" fontId="1" fillId="4" borderId="3" xfId="0" applyNumberFormat="1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15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0" xfId="0"/>
    <xf numFmtId="164" fontId="0" fillId="0" borderId="0" xfId="0" applyNumberFormat="1"/>
    <xf numFmtId="0" fontId="12" fillId="0" borderId="0" xfId="0" applyFont="1" applyBorder="1" applyAlignment="1">
      <alignment horizontal="center" vertical="center" wrapText="1"/>
    </xf>
    <xf numFmtId="15" fontId="12" fillId="0" borderId="0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justify" vertical="center" wrapText="1"/>
    </xf>
    <xf numFmtId="0" fontId="7" fillId="9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</cellXfs>
  <cellStyles count="1">
    <cellStyle name="Normal" xfId="0" builtinId="0"/>
  </cellStyles>
  <dxfs count="54">
    <dxf>
      <alignment horizontal="center" readingOrder="0"/>
    </dxf>
    <dxf>
      <alignment vertical="center" readingOrder="0"/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>
          <bgColor theme="4" tint="-0.249977111117893"/>
        </patternFill>
      </fill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4" formatCode="0.0"/>
    </dxf>
    <dxf>
      <numFmt numFmtId="164" formatCode="0.0"/>
    </dxf>
    <dxf>
      <alignment horizontal="center" readingOrder="0"/>
    </dxf>
    <dxf>
      <alignment vertical="center" readingOrder="0"/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>
          <bgColor theme="4" tint="-0.249977111117893"/>
        </patternFill>
      </fill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alignment horizontal="center" readingOrder="0"/>
    </dxf>
    <dxf>
      <alignment vertical="center" readingOrder="0"/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>
          <bgColor theme="4" tint="-0.249977111117893"/>
        </patternFill>
      </fill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4" formatCode="0.0"/>
    </dxf>
    <dxf>
      <alignment horizontal="center" readingOrder="0"/>
    </dxf>
    <dxf>
      <alignment vertical="center" readingOrder="0"/>
    </dxf>
    <dxf>
      <fill>
        <patternFill patternType="solid">
          <bgColor theme="4" tint="-0.249977111117893"/>
        </patternFill>
      </fill>
    </dxf>
    <dxf>
      <font>
        <color theme="0"/>
      </font>
    </dxf>
    <dxf>
      <fill>
        <patternFill>
          <bgColor theme="4" tint="-0.249977111117893"/>
        </patternFill>
      </fill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0"/>
      </font>
    </dxf>
    <dxf>
      <fill>
        <patternFill>
          <bgColor theme="4" tint="-0.249977111117893"/>
        </patternFill>
      </fill>
    </dxf>
    <dxf>
      <font>
        <color theme="0"/>
      </font>
    </dxf>
    <dxf>
      <fill>
        <patternFill patternType="solid">
          <bgColor theme="4" tint="-0.249977111117893"/>
        </patternFill>
      </fill>
    </dxf>
    <dxf>
      <alignment vertical="center" readingOrder="0"/>
    </dxf>
    <dxf>
      <alignment horizontal="center" readingOrder="0"/>
    </dxf>
    <dxf>
      <numFmt numFmtId="164" formatCode="0.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'AVALUOS Y ESCRITURAS'!$B$2</c:f>
              <c:strCache>
                <c:ptCount val="1"/>
                <c:pt idx="0">
                  <c:v>Avalúos Solicitados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'AVALUOS Y ESCRITURAS'!$A$3:$A$15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'AVALUOS Y ESCRITURAS'!$B$3:$B$15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31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29</c:v>
                </c:pt>
                <c:pt idx="7">
                  <c:v>42</c:v>
                </c:pt>
                <c:pt idx="8">
                  <c:v>24</c:v>
                </c:pt>
                <c:pt idx="9">
                  <c:v>3</c:v>
                </c:pt>
                <c:pt idx="10">
                  <c:v>25</c:v>
                </c:pt>
                <c:pt idx="11">
                  <c:v>8</c:v>
                </c:pt>
                <c:pt idx="12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2-428F-8034-29D8FF288096}"/>
            </c:ext>
          </c:extLst>
        </c:ser>
        <c:ser>
          <c:idx val="1"/>
          <c:order val="1"/>
          <c:tx>
            <c:strRef>
              <c:f>'AVALUOS Y ESCRITURAS'!$C$2</c:f>
              <c:strCache>
                <c:ptCount val="1"/>
                <c:pt idx="0">
                  <c:v>Avalúos Recibidos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'AVALUOS Y ESCRITURAS'!$A$3:$A$15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'AVALUOS Y ESCRITURAS'!$C$3:$C$15</c:f>
              <c:numCache>
                <c:formatCode>General</c:formatCode>
                <c:ptCount val="13"/>
                <c:pt idx="0">
                  <c:v>61</c:v>
                </c:pt>
                <c:pt idx="1">
                  <c:v>16</c:v>
                </c:pt>
                <c:pt idx="2">
                  <c:v>22</c:v>
                </c:pt>
                <c:pt idx="3">
                  <c:v>11</c:v>
                </c:pt>
                <c:pt idx="4">
                  <c:v>10</c:v>
                </c:pt>
                <c:pt idx="5">
                  <c:v>3</c:v>
                </c:pt>
                <c:pt idx="6">
                  <c:v>5</c:v>
                </c:pt>
                <c:pt idx="7">
                  <c:v>18</c:v>
                </c:pt>
                <c:pt idx="8">
                  <c:v>26</c:v>
                </c:pt>
                <c:pt idx="9">
                  <c:v>20</c:v>
                </c:pt>
                <c:pt idx="10">
                  <c:v>30</c:v>
                </c:pt>
                <c:pt idx="11">
                  <c:v>26</c:v>
                </c:pt>
                <c:pt idx="12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32-428F-8034-29D8FF288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51808"/>
        <c:axId val="102363904"/>
      </c:barChart>
      <c:catAx>
        <c:axId val="54151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363904"/>
        <c:crosses val="autoZero"/>
        <c:auto val="1"/>
        <c:lblAlgn val="ctr"/>
        <c:lblOffset val="100"/>
        <c:noMultiLvlLbl val="0"/>
      </c:catAx>
      <c:valAx>
        <c:axId val="10236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151808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  <a:ln>
      <a:solidFill>
        <a:srgbClr val="4F81BD"/>
      </a:solidFill>
    </a:ln>
  </c:spPr>
  <c:txPr>
    <a:bodyPr/>
    <a:lstStyle/>
    <a:p>
      <a:pPr>
        <a:defRPr>
          <a:latin typeface="Century Gothic" pitchFamily="34" charset="0"/>
        </a:defRPr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pivotSource>
    <c:name>[ESTADISTICAS_2017.xlsx]SOLICITUDES DE INFORMACION!Tabla dinámica4</c:name>
    <c:fmtId val="5"/>
  </c:pivotSource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Promedio 2.5</a:t>
            </a:r>
            <a:r>
              <a:rPr lang="en-US" sz="1400" baseline="0"/>
              <a:t> días hábiles de respuesta</a:t>
            </a:r>
            <a:endParaRPr lang="en-US" sz="1400"/>
          </a:p>
        </c:rich>
      </c:tx>
      <c:layout>
        <c:manualLayout>
          <c:xMode val="edge"/>
          <c:yMode val="edge"/>
          <c:x val="0.26875268563167415"/>
          <c:y val="2.721087602492259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'SOLICITUDES DE INFORMACION'!$C$30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'SOLICITUDES DE INFORMACION'!$B$31:$B$42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Diciembre</c:v>
                </c:pt>
              </c:strCache>
            </c:strRef>
          </c:cat>
          <c:val>
            <c:numRef>
              <c:f>'SOLICITUDES DE INFORMACION'!$C$31:$C$42</c:f>
              <c:numCache>
                <c:formatCode>0.0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3.5</c:v>
                </c:pt>
                <c:pt idx="6">
                  <c:v>1.5</c:v>
                </c:pt>
                <c:pt idx="7">
                  <c:v>1.6666666666666667</c:v>
                </c:pt>
                <c:pt idx="8">
                  <c:v>2</c:v>
                </c:pt>
                <c:pt idx="9">
                  <c:v>2.5</c:v>
                </c:pt>
                <c:pt idx="10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5-4D83-B7D3-5F1FBCAE2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427904"/>
        <c:axId val="192814464"/>
      </c:barChart>
      <c:catAx>
        <c:axId val="1924279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92814464"/>
        <c:crosses val="autoZero"/>
        <c:auto val="1"/>
        <c:lblAlgn val="ctr"/>
        <c:lblOffset val="100"/>
        <c:noMultiLvlLbl val="0"/>
      </c:catAx>
      <c:valAx>
        <c:axId val="192814464"/>
        <c:scaling>
          <c:orientation val="minMax"/>
        </c:scaling>
        <c:delete val="0"/>
        <c:axPos val="b"/>
        <c:majorGridlines/>
        <c:numFmt formatCode="0.0" sourceLinked="1"/>
        <c:majorTickMark val="none"/>
        <c:minorTickMark val="none"/>
        <c:tickLblPos val="nextTo"/>
        <c:crossAx val="192427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'AVALUOS Y ESCRITURAS'!$D$2</c:f>
              <c:strCache>
                <c:ptCount val="1"/>
                <c:pt idx="0">
                  <c:v>Escrituras Solicitadas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'AVALUOS Y ESCRITURAS'!$A$3:$A$15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'AVALUOS Y ESCRITURAS'!$D$3:$D$15</c:f>
              <c:numCache>
                <c:formatCode>General</c:formatCode>
                <c:ptCount val="13"/>
                <c:pt idx="0">
                  <c:v>29</c:v>
                </c:pt>
                <c:pt idx="1">
                  <c:v>40</c:v>
                </c:pt>
                <c:pt idx="2">
                  <c:v>43</c:v>
                </c:pt>
                <c:pt idx="3">
                  <c:v>20</c:v>
                </c:pt>
                <c:pt idx="4">
                  <c:v>7</c:v>
                </c:pt>
                <c:pt idx="5">
                  <c:v>3</c:v>
                </c:pt>
                <c:pt idx="6">
                  <c:v>6</c:v>
                </c:pt>
                <c:pt idx="7">
                  <c:v>8</c:v>
                </c:pt>
                <c:pt idx="8">
                  <c:v>17</c:v>
                </c:pt>
                <c:pt idx="9">
                  <c:v>28</c:v>
                </c:pt>
                <c:pt idx="10">
                  <c:v>36</c:v>
                </c:pt>
                <c:pt idx="11">
                  <c:v>0</c:v>
                </c:pt>
                <c:pt idx="12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1-4EF6-886A-EB6F4B5717CC}"/>
            </c:ext>
          </c:extLst>
        </c:ser>
        <c:ser>
          <c:idx val="1"/>
          <c:order val="1"/>
          <c:tx>
            <c:strRef>
              <c:f>'AVALUOS Y ESCRITURAS'!$E$2</c:f>
              <c:strCache>
                <c:ptCount val="1"/>
                <c:pt idx="0">
                  <c:v>Escrituras Recibidas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'AVALUOS Y ESCRITURAS'!$A$3:$A$15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'AVALUOS Y ESCRITURAS'!$E$3:$E$15</c:f>
              <c:numCache>
                <c:formatCode>General</c:formatCode>
                <c:ptCount val="13"/>
                <c:pt idx="0">
                  <c:v>18</c:v>
                </c:pt>
                <c:pt idx="1">
                  <c:v>3</c:v>
                </c:pt>
                <c:pt idx="2">
                  <c:v>8</c:v>
                </c:pt>
                <c:pt idx="3">
                  <c:v>5</c:v>
                </c:pt>
                <c:pt idx="4">
                  <c:v>26</c:v>
                </c:pt>
                <c:pt idx="5">
                  <c:v>20</c:v>
                </c:pt>
                <c:pt idx="6">
                  <c:v>23</c:v>
                </c:pt>
                <c:pt idx="7">
                  <c:v>39</c:v>
                </c:pt>
                <c:pt idx="8">
                  <c:v>4</c:v>
                </c:pt>
                <c:pt idx="9">
                  <c:v>20</c:v>
                </c:pt>
                <c:pt idx="10">
                  <c:v>28</c:v>
                </c:pt>
                <c:pt idx="11">
                  <c:v>5</c:v>
                </c:pt>
                <c:pt idx="12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1-4EF6-886A-EB6F4B571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959872"/>
        <c:axId val="137244672"/>
      </c:barChart>
      <c:catAx>
        <c:axId val="136959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244672"/>
        <c:crosses val="autoZero"/>
        <c:auto val="1"/>
        <c:lblAlgn val="ctr"/>
        <c:lblOffset val="100"/>
        <c:noMultiLvlLbl val="0"/>
      </c:catAx>
      <c:valAx>
        <c:axId val="137244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959872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>
      <a:solidFill>
        <a:schemeClr val="accent1"/>
      </a:solidFill>
    </a:ln>
  </c:spPr>
  <c:txPr>
    <a:bodyPr/>
    <a:lstStyle/>
    <a:p>
      <a:pPr>
        <a:defRPr>
          <a:latin typeface="Century Gothic" pitchFamily="34" charset="0"/>
        </a:defRPr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No.</a:t>
            </a:r>
            <a:r>
              <a:rPr lang="es-MX" baseline="0"/>
              <a:t> de Escrituras por Colonia acumuladas para su entrega durante la Administración 2015-2018</a:t>
            </a:r>
            <a:endParaRPr lang="es-MX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'ACUM. ESCRITURAS 3RA'!$B$3:$B$34</c:f>
              <c:strCache>
                <c:ptCount val="32"/>
                <c:pt idx="0">
                  <c:v>COMUNAL EMILIANO ZAPATA </c:v>
                </c:pt>
                <c:pt idx="1">
                  <c:v>PURISIMA DEL LAS FLORES 1RA. SECCION</c:v>
                </c:pt>
                <c:pt idx="2">
                  <c:v>LAS AMERICAS</c:v>
                </c:pt>
                <c:pt idx="3">
                  <c:v>VILLAREAL</c:v>
                </c:pt>
                <c:pt idx="4">
                  <c:v>COMUNAL EMILIANO ZAPATA 2DA. SECCION</c:v>
                </c:pt>
                <c:pt idx="5">
                  <c:v>JUAN PABLO II</c:v>
                </c:pt>
                <c:pt idx="6">
                  <c:v>CAUDILLO DEL SUR</c:v>
                </c:pt>
                <c:pt idx="7">
                  <c:v>ZAPOTE DEL MILAGRO</c:v>
                </c:pt>
                <c:pt idx="8">
                  <c:v>ALVARO OBREGON</c:v>
                </c:pt>
                <c:pt idx="9">
                  <c:v>HERMANO MATEO</c:v>
                </c:pt>
                <c:pt idx="10">
                  <c:v>SAN JUAN BOSCO</c:v>
                </c:pt>
                <c:pt idx="11">
                  <c:v>LA HUERTA</c:v>
                </c:pt>
                <c:pt idx="12">
                  <c:v>FRACC. CONSTITUCION DE APATZINGAN</c:v>
                </c:pt>
                <c:pt idx="13">
                  <c:v>24 DE DICIEMBRE</c:v>
                </c:pt>
                <c:pt idx="14">
                  <c:v>LUCIO CABAÑAS</c:v>
                </c:pt>
                <c:pt idx="15">
                  <c:v>EL ANGEL</c:v>
                </c:pt>
                <c:pt idx="16">
                  <c:v>CHE GUEVARA</c:v>
                </c:pt>
                <c:pt idx="17">
                  <c:v>LAS ERAS 2DA. SECCION</c:v>
                </c:pt>
                <c:pt idx="18">
                  <c:v>AMPLIACION CONSTITUCION DE APATZINGAN</c:v>
                </c:pt>
                <c:pt idx="19">
                  <c:v>LAS ERAS 3RA. SECCION</c:v>
                </c:pt>
                <c:pt idx="20">
                  <c:v>AMPLIACION LAS ERAS 2DA. SECCION</c:v>
                </c:pt>
                <c:pt idx="21">
                  <c:v>CONSTITUCION DE APATZINGAN 1RA. SECCION</c:v>
                </c:pt>
                <c:pt idx="22">
                  <c:v>CONSTITUCION DE APATZINGAN 2DA. SECCION</c:v>
                </c:pt>
                <c:pt idx="23">
                  <c:v>PURISIMA DEL JARDIN</c:v>
                </c:pt>
                <c:pt idx="24">
                  <c:v>AMPLIACION 24 DE DICIEMBRE</c:v>
                </c:pt>
                <c:pt idx="25">
                  <c:v>MILAGRO DE SANTO DOMINGO</c:v>
                </c:pt>
                <c:pt idx="26">
                  <c:v>MISIONEROS</c:v>
                </c:pt>
                <c:pt idx="27">
                  <c:v>LA ALAMEDA</c:v>
                </c:pt>
                <c:pt idx="28">
                  <c:v>LAS AMERICAS - MARANHAO</c:v>
                </c:pt>
                <c:pt idx="29">
                  <c:v>EL TREBOL</c:v>
                </c:pt>
                <c:pt idx="30">
                  <c:v>8 DE JUNIO</c:v>
                </c:pt>
                <c:pt idx="31">
                  <c:v>SAN ISIDRO</c:v>
                </c:pt>
              </c:strCache>
            </c:strRef>
          </c:cat>
          <c:val>
            <c:numRef>
              <c:f>'ACUM. ESCRITURAS 3RA'!$T$3:$T$34</c:f>
              <c:numCache>
                <c:formatCode>General</c:formatCode>
                <c:ptCount val="32"/>
                <c:pt idx="0">
                  <c:v>10</c:v>
                </c:pt>
                <c:pt idx="1">
                  <c:v>3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3</c:v>
                </c:pt>
                <c:pt idx="6">
                  <c:v>7</c:v>
                </c:pt>
                <c:pt idx="7">
                  <c:v>27</c:v>
                </c:pt>
                <c:pt idx="8">
                  <c:v>1</c:v>
                </c:pt>
                <c:pt idx="9">
                  <c:v>8</c:v>
                </c:pt>
                <c:pt idx="10">
                  <c:v>5</c:v>
                </c:pt>
                <c:pt idx="11">
                  <c:v>9</c:v>
                </c:pt>
                <c:pt idx="12">
                  <c:v>25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12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2</c:v>
                </c:pt>
                <c:pt idx="21">
                  <c:v>4</c:v>
                </c:pt>
                <c:pt idx="22">
                  <c:v>4</c:v>
                </c:pt>
                <c:pt idx="23">
                  <c:v>1</c:v>
                </c:pt>
                <c:pt idx="24">
                  <c:v>40</c:v>
                </c:pt>
                <c:pt idx="25">
                  <c:v>1</c:v>
                </c:pt>
                <c:pt idx="26">
                  <c:v>3</c:v>
                </c:pt>
                <c:pt idx="27">
                  <c:v>6</c:v>
                </c:pt>
                <c:pt idx="28">
                  <c:v>37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E-4041-9DAB-DA6BA01479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659136"/>
        <c:axId val="201661056"/>
      </c:barChart>
      <c:catAx>
        <c:axId val="201659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1661056"/>
        <c:crosses val="autoZero"/>
        <c:auto val="1"/>
        <c:lblAlgn val="ctr"/>
        <c:lblOffset val="100"/>
        <c:noMultiLvlLbl val="0"/>
      </c:catAx>
      <c:valAx>
        <c:axId val="201661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01659136"/>
        <c:crosses val="autoZero"/>
        <c:crossBetween val="between"/>
      </c:valAx>
      <c:spPr>
        <a:noFill/>
        <a:ln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Escrituras acumulada por mes para su</a:t>
            </a:r>
            <a:r>
              <a:rPr lang="es-MX" baseline="0"/>
              <a:t> entrega durante la Administración</a:t>
            </a:r>
            <a:r>
              <a:rPr lang="es-MX"/>
              <a:t>:</a:t>
            </a:r>
            <a:r>
              <a:rPr lang="es-MX" baseline="0"/>
              <a:t> 267</a:t>
            </a:r>
            <a:endParaRPr lang="es-MX"/>
          </a:p>
        </c:rich>
      </c:tx>
      <c:overlay val="0"/>
    </c:title>
    <c:autoTitleDeleted val="0"/>
    <c:view3D>
      <c:rotX val="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0070C0">
                <a:alpha val="67000"/>
              </a:srgbClr>
            </a:solidFill>
          </c:spPr>
          <c:invertIfNegative val="0"/>
          <c:dLbls>
            <c:dLbl>
              <c:idx val="0"/>
              <c:layout>
                <c:manualLayout>
                  <c:x val="1.126402133543686E-2"/>
                  <c:y val="-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88-4D64-B6E9-771D6D1FC4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latin typeface="Century Gothic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'ACUM. ESCRITURAS 3RA'!$C$2:$S$2</c:f>
              <c:numCache>
                <c:formatCode>mmm\-yy</c:formatCode>
                <c:ptCount val="17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  <c:pt idx="13">
                  <c:v>42979</c:v>
                </c:pt>
                <c:pt idx="14">
                  <c:v>43009</c:v>
                </c:pt>
                <c:pt idx="15">
                  <c:v>43040</c:v>
                </c:pt>
                <c:pt idx="16">
                  <c:v>43070</c:v>
                </c:pt>
              </c:numCache>
            </c:numRef>
          </c:cat>
          <c:val>
            <c:numRef>
              <c:f>'ACUM. ESCRITURAS 3RA'!$C$35:$S$35</c:f>
              <c:numCache>
                <c:formatCode>General</c:formatCode>
                <c:ptCount val="17"/>
                <c:pt idx="0">
                  <c:v>6</c:v>
                </c:pt>
                <c:pt idx="1">
                  <c:v>23</c:v>
                </c:pt>
                <c:pt idx="2">
                  <c:v>11</c:v>
                </c:pt>
                <c:pt idx="3">
                  <c:v>14</c:v>
                </c:pt>
                <c:pt idx="4">
                  <c:v>15</c:v>
                </c:pt>
                <c:pt idx="5">
                  <c:v>18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26</c:v>
                </c:pt>
                <c:pt idx="10">
                  <c:v>20</c:v>
                </c:pt>
                <c:pt idx="11">
                  <c:v>23</c:v>
                </c:pt>
                <c:pt idx="12">
                  <c:v>39</c:v>
                </c:pt>
                <c:pt idx="13">
                  <c:v>4</c:v>
                </c:pt>
                <c:pt idx="14">
                  <c:v>20</c:v>
                </c:pt>
                <c:pt idx="15">
                  <c:v>28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8-4D64-B6E9-771D6D1FC4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50483200"/>
        <c:axId val="50484736"/>
        <c:axId val="0"/>
      </c:bar3DChart>
      <c:dateAx>
        <c:axId val="50483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Century Gothic" pitchFamily="34" charset="0"/>
              </a:defRPr>
            </a:pPr>
            <a:endParaRPr lang="es-MX"/>
          </a:p>
        </c:txPr>
        <c:crossAx val="50484736"/>
        <c:crosses val="autoZero"/>
        <c:auto val="1"/>
        <c:lblOffset val="100"/>
        <c:baseTimeUnit val="months"/>
      </c:dateAx>
      <c:valAx>
        <c:axId val="50484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48320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Asesorías Jurídicas en materia de Vivienda 2017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7441702209575"/>
          <c:y val="0.14357777927331725"/>
          <c:w val="0.8317025993827476"/>
          <c:h val="0.50769948628216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'ASESORÍAS JURÍDICAS'!$A$2</c:f>
              <c:strCache>
                <c:ptCount val="1"/>
                <c:pt idx="0">
                  <c:v>Autorizaciones de pago</c:v>
                </c:pt>
              </c:strCache>
            </c:strRef>
          </c:tx>
          <c:invertIfNegative val="0"/>
          <c:cat>
            <c:strRef>
              <c:f>'ASESORÍAS JURÍDICAS'!$B$1:$M$1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'ASESORÍAS JURÍDICAS'!$B$2:$M$2</c:f>
              <c:numCache>
                <c:formatCode>General</c:formatCode>
                <c:ptCount val="12"/>
                <c:pt idx="0">
                  <c:v>28</c:v>
                </c:pt>
                <c:pt idx="1">
                  <c:v>10</c:v>
                </c:pt>
                <c:pt idx="2">
                  <c:v>18</c:v>
                </c:pt>
                <c:pt idx="3">
                  <c:v>7</c:v>
                </c:pt>
                <c:pt idx="4">
                  <c:v>8</c:v>
                </c:pt>
                <c:pt idx="5">
                  <c:v>11</c:v>
                </c:pt>
                <c:pt idx="6">
                  <c:v>11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8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E-4DB2-AF18-D1AD3B0E8097}"/>
            </c:ext>
          </c:extLst>
        </c:ser>
        <c:ser>
          <c:idx val="1"/>
          <c:order val="1"/>
          <c:tx>
            <c:strRef>
              <c:f>'ASESORÍAS JURÍDICAS'!$A$3</c:f>
              <c:strCache>
                <c:ptCount val="1"/>
                <c:pt idx="0">
                  <c:v>Cambios de Beneficiario</c:v>
                </c:pt>
              </c:strCache>
            </c:strRef>
          </c:tx>
          <c:invertIfNegative val="0"/>
          <c:cat>
            <c:strRef>
              <c:f>'ASESORÍAS JURÍDICAS'!$B$1:$M$1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'ASESORÍAS JURÍDICAS'!$B$3:$M$3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E-4DB2-AF18-D1AD3B0E8097}"/>
            </c:ext>
          </c:extLst>
        </c:ser>
        <c:ser>
          <c:idx val="2"/>
          <c:order val="2"/>
          <c:tx>
            <c:strRef>
              <c:f>'ASESORÍAS JURÍDICAS'!$A$4</c:f>
              <c:strCache>
                <c:ptCount val="1"/>
                <c:pt idx="0">
                  <c:v>Cumplimiento al Contrato</c:v>
                </c:pt>
              </c:strCache>
            </c:strRef>
          </c:tx>
          <c:invertIfNegative val="0"/>
          <c:cat>
            <c:strRef>
              <c:f>'ASESORÍAS JURÍDICAS'!$B$1:$M$1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'ASESORÍAS JURÍDICAS'!$B$4:$M$4</c:f>
              <c:numCache>
                <c:formatCode>General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9E-4DB2-AF18-D1AD3B0E8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18656"/>
        <c:axId val="50528640"/>
      </c:barChart>
      <c:catAx>
        <c:axId val="5051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0528640"/>
        <c:crosses val="autoZero"/>
        <c:auto val="1"/>
        <c:lblAlgn val="ctr"/>
        <c:lblOffset val="100"/>
        <c:noMultiLvlLbl val="0"/>
      </c:catAx>
      <c:valAx>
        <c:axId val="505286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05186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es-MX"/>
          </a:p>
        </c:txPr>
      </c:dTable>
    </c:plotArea>
    <c:plotVisOnly val="0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 pitchFamily="34" charset="0"/>
          <a:ea typeface="Calibri"/>
          <a:cs typeface="Calibri"/>
        </a:defRPr>
      </a:pPr>
      <a:endParaRPr lang="es-MX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Viviendas y Lotes asignados por Fraccionamientos</a:t>
            </a:r>
            <a:r>
              <a:rPr lang="es-MX" sz="1400" baseline="0"/>
              <a:t> propiedad del IMUVII en el 2017</a:t>
            </a:r>
            <a:endParaRPr lang="es-MX" sz="1400"/>
          </a:p>
        </c:rich>
      </c:tx>
      <c:overlay val="0"/>
    </c:title>
    <c:autoTitleDeleted val="0"/>
    <c:view3D>
      <c:rotX val="0"/>
      <c:rotY val="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'VIV Y LT ASIGNADOS'!$B$2</c:f>
              <c:strCache>
                <c:ptCount val="1"/>
                <c:pt idx="0">
                  <c:v>Viviendas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'VIV Y LT ASIGNADOS'!$A$3:$A$8</c:f>
              <c:strCache>
                <c:ptCount val="6"/>
                <c:pt idx="0">
                  <c:v>Las Liebres</c:v>
                </c:pt>
                <c:pt idx="1">
                  <c:v>Villas de San Cayetano</c:v>
                </c:pt>
                <c:pt idx="2">
                  <c:v>Constitución de Apatzingán II</c:v>
                </c:pt>
                <c:pt idx="3">
                  <c:v>Lucio Cabañas</c:v>
                </c:pt>
                <c:pt idx="4">
                  <c:v>Ernesto Che Guevara</c:v>
                </c:pt>
                <c:pt idx="5">
                  <c:v>Purísima del Jardín</c:v>
                </c:pt>
              </c:strCache>
            </c:strRef>
          </c:cat>
          <c:val>
            <c:numRef>
              <c:f>'VIV Y LT ASIGNADOS'!$B$3:$B$8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0-40D8-9D49-D6C9EC5E2E54}"/>
            </c:ext>
          </c:extLst>
        </c:ser>
        <c:ser>
          <c:idx val="1"/>
          <c:order val="1"/>
          <c:tx>
            <c:strRef>
              <c:f>'VIV Y LT ASIGNADOS'!$C$2</c:f>
              <c:strCache>
                <c:ptCount val="1"/>
                <c:pt idx="0">
                  <c:v>Lotes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'VIV Y LT ASIGNADOS'!$A$3:$A$8</c:f>
              <c:strCache>
                <c:ptCount val="6"/>
                <c:pt idx="0">
                  <c:v>Las Liebres</c:v>
                </c:pt>
                <c:pt idx="1">
                  <c:v>Villas de San Cayetano</c:v>
                </c:pt>
                <c:pt idx="2">
                  <c:v>Constitución de Apatzingán II</c:v>
                </c:pt>
                <c:pt idx="3">
                  <c:v>Lucio Cabañas</c:v>
                </c:pt>
                <c:pt idx="4">
                  <c:v>Ernesto Che Guevara</c:v>
                </c:pt>
                <c:pt idx="5">
                  <c:v>Purísima del Jardín</c:v>
                </c:pt>
              </c:strCache>
            </c:strRef>
          </c:cat>
          <c:val>
            <c:numRef>
              <c:f>'VIV Y LT ASIGNADOS'!$C$3:$C$8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50-40D8-9D49-D6C9EC5E2E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3"/>
        <c:gapDepth val="70"/>
        <c:shape val="cylinder"/>
        <c:axId val="50625536"/>
        <c:axId val="50647808"/>
        <c:axId val="0"/>
      </c:bar3DChart>
      <c:catAx>
        <c:axId val="50625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0647808"/>
        <c:crosses val="autoZero"/>
        <c:auto val="1"/>
        <c:lblAlgn val="ctr"/>
        <c:lblOffset val="100"/>
        <c:noMultiLvlLbl val="0"/>
      </c:catAx>
      <c:valAx>
        <c:axId val="506478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625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txPr>
    <a:bodyPr/>
    <a:lstStyle/>
    <a:p>
      <a:pPr>
        <a:defRPr>
          <a:latin typeface="Century Gothic" pitchFamily="34" charset="0"/>
        </a:defRPr>
      </a:pPr>
      <a:endParaRPr lang="es-MX"/>
    </a:p>
  </c:txPr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Viviendas y Lotes de recuperación asignados por</a:t>
            </a:r>
            <a:r>
              <a:rPr lang="es-MX" sz="1400" baseline="0"/>
              <a:t> mes en el 2017</a:t>
            </a:r>
            <a:endParaRPr lang="es-MX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'VIV Y LT ASIGNADOS'!$G$2</c:f>
              <c:strCache>
                <c:ptCount val="1"/>
                <c:pt idx="0">
                  <c:v>Viviendas</c:v>
                </c:pt>
              </c:strCache>
            </c:strRef>
          </c:tx>
          <c:invertIfNegative val="0"/>
          <c:cat>
            <c:strRef>
              <c:f>'VIV Y LT ASIGNADOS'!$F$3:$F$15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'VIV Y LT ASIGNADOS'!$G$3:$G$15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4-45AE-91D5-860847B7D9FA}"/>
            </c:ext>
          </c:extLst>
        </c:ser>
        <c:ser>
          <c:idx val="1"/>
          <c:order val="1"/>
          <c:tx>
            <c:strRef>
              <c:f>'VIV Y LT ASIGNADOS'!$H$2</c:f>
              <c:strCache>
                <c:ptCount val="1"/>
                <c:pt idx="0">
                  <c:v>Lotes</c:v>
                </c:pt>
              </c:strCache>
            </c:strRef>
          </c:tx>
          <c:invertIfNegative val="0"/>
          <c:cat>
            <c:strRef>
              <c:f>'VIV Y LT ASIGNADOS'!$F$3:$F$15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'VIV Y LT ASIGNADOS'!$H$3:$H$15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24-45AE-91D5-860847B7D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69376"/>
        <c:axId val="50870912"/>
      </c:barChart>
      <c:catAx>
        <c:axId val="50869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0870912"/>
        <c:crosses val="autoZero"/>
        <c:auto val="1"/>
        <c:lblAlgn val="ctr"/>
        <c:lblOffset val="100"/>
        <c:noMultiLvlLbl val="0"/>
      </c:catAx>
      <c:valAx>
        <c:axId val="508709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8693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txPr>
    <a:bodyPr/>
    <a:lstStyle/>
    <a:p>
      <a:pPr>
        <a:defRPr>
          <a:latin typeface="Century Gothic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Créditos</a:t>
            </a:r>
            <a:r>
              <a:rPr lang="es-MX" sz="1400" baseline="0"/>
              <a:t> de Mejoramiento de Vivienda Urbana gestionados y entregados en el 2016</a:t>
            </a:r>
            <a:endParaRPr lang="es-MX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'CRED. DE MEJORAMIENTO'!$B$1</c:f>
              <c:strCache>
                <c:ptCount val="1"/>
                <c:pt idx="0">
                  <c:v>Expedientes Integrados</c:v>
                </c:pt>
              </c:strCache>
            </c:strRef>
          </c:tx>
          <c:invertIfNegative val="0"/>
          <c:cat>
            <c:strRef>
              <c:f>'CRED. DE MEJORAMIENTO'!$A$2:$A$14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'CRED. DE MEJORAMIENTO'!$B$2:$B$14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A-4DB9-A3E0-6964C15E929D}"/>
            </c:ext>
          </c:extLst>
        </c:ser>
        <c:ser>
          <c:idx val="1"/>
          <c:order val="1"/>
          <c:tx>
            <c:strRef>
              <c:f>'CRED. DE MEJORAMIENTO'!$C$1</c:f>
              <c:strCache>
                <c:ptCount val="1"/>
                <c:pt idx="0">
                  <c:v>Créditos Entregados</c:v>
                </c:pt>
              </c:strCache>
            </c:strRef>
          </c:tx>
          <c:invertIfNegative val="0"/>
          <c:cat>
            <c:strRef>
              <c:f>'CRED. DE MEJORAMIENTO'!$A$2:$A$14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'CRED. DE MEJORAMIENTO'!$C$2:$C$14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3A-4DB9-A3E0-6964C15E9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93568"/>
        <c:axId val="50895104"/>
      </c:barChart>
      <c:catAx>
        <c:axId val="50893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0895104"/>
        <c:crosses val="autoZero"/>
        <c:auto val="1"/>
        <c:lblAlgn val="ctr"/>
        <c:lblOffset val="100"/>
        <c:noMultiLvlLbl val="0"/>
      </c:catAx>
      <c:valAx>
        <c:axId val="508951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8935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txPr>
    <a:bodyPr/>
    <a:lstStyle/>
    <a:p>
      <a:pPr>
        <a:defRPr>
          <a:latin typeface="Century Gothic" pitchFamily="34" charset="0"/>
        </a:defRPr>
      </a:pPr>
      <a:endParaRPr lang="es-MX"/>
    </a:p>
  </c:txPr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[ESTADISTICAS_2017.xlsx]SOLICITUDES DE INFORMACION!Tabla dinámica3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= 26 solicitudes</a:t>
            </a:r>
            <a:endParaRPr lang="en-US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MX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'SOLICITUDES DE INFORMACION'!$L$1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delete val="1"/>
          </c:dLbls>
          <c:cat>
            <c:strRef>
              <c:f>'SOLICITUDES DE INFORMACION'!$K$2:$K$13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Agosto2</c:v>
                </c:pt>
                <c:pt idx="8">
                  <c:v>Septiembre2</c:v>
                </c:pt>
                <c:pt idx="9">
                  <c:v>Octubre</c:v>
                </c:pt>
                <c:pt idx="10">
                  <c:v>Diciembre</c:v>
                </c:pt>
              </c:strCache>
            </c:strRef>
          </c:cat>
          <c:val>
            <c:numRef>
              <c:f>'SOLICITUDES DE INFORMACION'!$L$2:$L$13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4-4E7D-ACEA-57C50DCD9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1704192"/>
        <c:axId val="201711616"/>
      </c:barChart>
      <c:catAx>
        <c:axId val="20170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1711616"/>
        <c:crosses val="autoZero"/>
        <c:auto val="1"/>
        <c:lblAlgn val="ctr"/>
        <c:lblOffset val="100"/>
        <c:noMultiLvlLbl val="0"/>
      </c:catAx>
      <c:valAx>
        <c:axId val="201711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704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704850</xdr:colOff>
      <xdr:row>0</xdr:row>
      <xdr:rowOff>161924</xdr:rowOff>
    </xdr:from>
    <xdr:to>
      <xdr:col>17</xdr:col>
      <xdr:colOff>304800</xdr:colOff>
      <xdr:row>13</xdr:row>
      <xdr:rowOff>57149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714375</xdr:colOff>
      <xdr:row>14</xdr:row>
      <xdr:rowOff>38100</xdr:rowOff>
    </xdr:from>
    <xdr:to>
      <xdr:col>17</xdr:col>
      <xdr:colOff>9525</xdr:colOff>
      <xdr:row>29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51</xdr:row>
      <xdr:rowOff>19050</xdr:rowOff>
    </xdr:from>
    <xdr:to>
      <xdr:col>22</xdr:col>
      <xdr:colOff>342900</xdr:colOff>
      <xdr:row>75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266700</xdr:colOff>
      <xdr:row>36</xdr:row>
      <xdr:rowOff>19050</xdr:rowOff>
    </xdr:from>
    <xdr:to>
      <xdr:col>9</xdr:col>
      <xdr:colOff>466725</xdr:colOff>
      <xdr:row>50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8</xdr:row>
      <xdr:rowOff>19050</xdr:rowOff>
    </xdr:from>
    <xdr:to>
      <xdr:col>16</xdr:col>
      <xdr:colOff>333374</xdr:colOff>
      <xdr:row>26</xdr:row>
      <xdr:rowOff>28576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16</xdr:row>
      <xdr:rowOff>104774</xdr:rowOff>
    </xdr:from>
    <xdr:to>
      <xdr:col>8</xdr:col>
      <xdr:colOff>38100</xdr:colOff>
      <xdr:row>31</xdr:row>
      <xdr:rowOff>171449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133350</xdr:colOff>
      <xdr:row>0</xdr:row>
      <xdr:rowOff>171450</xdr:rowOff>
    </xdr:from>
    <xdr:to>
      <xdr:col>17</xdr:col>
      <xdr:colOff>485776</xdr:colOff>
      <xdr:row>15</xdr:row>
      <xdr:rowOff>19050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133348</xdr:colOff>
      <xdr:row>0</xdr:row>
      <xdr:rowOff>57149</xdr:rowOff>
    </xdr:from>
    <xdr:to>
      <xdr:col>14</xdr:col>
      <xdr:colOff>695324</xdr:colOff>
      <xdr:row>16</xdr:row>
      <xdr:rowOff>85724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2266950</xdr:colOff>
      <xdr:row>29</xdr:row>
      <xdr:rowOff>9525</xdr:rowOff>
    </xdr:from>
    <xdr:to>
      <xdr:col>11</xdr:col>
      <xdr:colOff>942975</xdr:colOff>
      <xdr:row>43</xdr:row>
      <xdr:rowOff>85725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304797</xdr:colOff>
      <xdr:row>48</xdr:row>
      <xdr:rowOff>9524</xdr:rowOff>
    </xdr:from>
    <xdr:to>
      <xdr:col>5</xdr:col>
      <xdr:colOff>3095624</xdr:colOff>
      <xdr:row>65</xdr:row>
      <xdr:rowOff>38100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ka Luna" refreshedDate="43125.596378240742" createdVersion="6" refreshedVersion="6" minRefreshableVersion="3" recordCount="26">
  <cacheSource type="worksheet">
    <worksheetSource ref="A1:H27" sheet="SOLICITUDES DE INFORMACION"/>
  </cacheSource>
  <cacheFields count="8">
    <cacheField name="Núm." numFmtId="0">
      <sharedItems containsSemiMixedTypes="0" containsString="0" containsNumber="1" containsInteger="1" minValue="1" maxValue="26"/>
    </cacheField>
    <cacheField name="Mes" numFmtId="0">
      <sharedItems count="11">
        <s v="Enero"/>
        <s v="Febrero"/>
        <s v="Marzo"/>
        <s v="Abril"/>
        <s v="Mayo"/>
        <s v="Junio"/>
        <s v="Julio"/>
        <s v="Agosto"/>
        <s v="Septiembre"/>
        <s v="Octubre"/>
        <s v="Diciembre"/>
      </sharedItems>
    </cacheField>
    <cacheField name="Núm. de Folio" numFmtId="49">
      <sharedItems/>
    </cacheField>
    <cacheField name="Fecha de ingreso Folio" numFmtId="15">
      <sharedItems containsSemiMixedTypes="0" containsNonDate="0" containsDate="1" containsString="0" minDate="2017-01-23T00:00:00" maxDate="2017-12-16T00:00:00"/>
    </cacheField>
    <cacheField name="Fecha máxima para atención (5 días)" numFmtId="15">
      <sharedItems containsSemiMixedTypes="0" containsNonDate="0" containsDate="1" containsString="0" minDate="2017-01-30T00:00:00" maxDate="2018-01-09T00:00:00"/>
    </cacheField>
    <cacheField name="Área responsable" numFmtId="15">
      <sharedItems/>
    </cacheField>
    <cacheField name="Fecha de respuesta INFOMEX" numFmtId="15">
      <sharedItems containsSemiMixedTypes="0" containsNonDate="0" containsDate="1" containsString="0" minDate="2017-01-24T00:00:00" maxDate="2017-12-21T00:00:00"/>
    </cacheField>
    <cacheField name="Número de días hábiles de respuesta al folio" numFmtId="0">
      <sharedItems containsSemiMixedTypes="0" containsString="0" containsNumber="1" containsInteger="1" minValue="0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n v="1"/>
    <x v="0"/>
    <s v="00074017-001"/>
    <d v="2017-01-23T00:00:00"/>
    <d v="2017-01-30T00:00:00"/>
    <s v="Dir. Jurídica"/>
    <d v="2017-01-24T00:00:00"/>
    <n v="1"/>
  </r>
  <r>
    <n v="2"/>
    <x v="0"/>
    <s v="00074117-001"/>
    <d v="2017-01-23T00:00:00"/>
    <d v="2017-01-30T00:00:00"/>
    <s v="Dir. Administrativa"/>
    <d v="2017-01-30T00:00:00"/>
    <n v="5"/>
  </r>
  <r>
    <n v="3"/>
    <x v="1"/>
    <s v="00187317-004"/>
    <d v="2017-02-09T00:00:00"/>
    <d v="2017-02-17T00:00:00"/>
    <s v="Dir. Administrativa"/>
    <d v="2017-02-14T00:00:00"/>
    <n v="3"/>
  </r>
  <r>
    <n v="4"/>
    <x v="1"/>
    <s v="00207017"/>
    <d v="2017-02-13T00:00:00"/>
    <d v="2017-02-21T00:00:00"/>
    <s v="Dirección General"/>
    <d v="2017-02-14T00:00:00"/>
    <n v="1"/>
  </r>
  <r>
    <n v="5"/>
    <x v="2"/>
    <s v="00333017-005"/>
    <d v="2017-03-03T00:00:00"/>
    <d v="2017-03-09T00:00:00"/>
    <s v="Dir. Administrativa"/>
    <d v="2017-03-08T00:00:00"/>
    <n v="3"/>
  </r>
  <r>
    <n v="6"/>
    <x v="3"/>
    <s v="00635317-005"/>
    <d v="2017-04-26T00:00:00"/>
    <d v="2017-05-04T00:00:00"/>
    <s v="Coordinación de Acceso a la Información"/>
    <d v="2017-04-28T00:00:00"/>
    <n v="2"/>
  </r>
  <r>
    <n v="7"/>
    <x v="4"/>
    <s v="00668917-001"/>
    <d v="2017-05-03T00:00:00"/>
    <d v="2017-05-09T00:00:00"/>
    <s v="Dirección Técnica / Coord. de Acceso a la Información"/>
    <d v="2017-05-08T00:00:00"/>
    <n v="3"/>
  </r>
  <r>
    <n v="8"/>
    <x v="4"/>
    <s v="00684017-006"/>
    <d v="2017-05-05T00:00:00"/>
    <d v="2017-05-12T00:00:00"/>
    <s v="Dir. Administrativa y Financiera / Coord. de Acceso a la Información"/>
    <d v="2017-05-09T00:00:00"/>
    <n v="2"/>
  </r>
  <r>
    <n v="9"/>
    <x v="4"/>
    <s v="00738617-005"/>
    <d v="2017-05-17T00:00:00"/>
    <d v="2017-05-24T00:00:00"/>
    <s v="Coord. de Acceso a la Información"/>
    <d v="2017-05-18T00:00:00"/>
    <n v="1"/>
  </r>
  <r>
    <n v="10"/>
    <x v="5"/>
    <s v=" 00841317-007"/>
    <d v="2017-06-01T00:00:00"/>
    <d v="2017-06-08T00:00:00"/>
    <s v="Dirección Administrativa y Financiera"/>
    <d v="2017-06-06T00:00:00"/>
    <n v="3"/>
  </r>
  <r>
    <n v="11"/>
    <x v="5"/>
    <s v="00894617-020"/>
    <d v="2017-06-09T00:00:00"/>
    <d v="2017-06-15T00:00:00"/>
    <s v="Dirección Técnica"/>
    <d v="2017-06-15T00:00:00"/>
    <n v="4"/>
  </r>
  <r>
    <n v="12"/>
    <x v="6"/>
    <s v="01043217-007"/>
    <d v="2017-07-05T00:00:00"/>
    <d v="2017-07-11T00:00:00"/>
    <s v="Dirección Administrativa y Financiera"/>
    <d v="2017-07-05T00:00:00"/>
    <n v="0"/>
  </r>
  <r>
    <n v="13"/>
    <x v="6"/>
    <s v="01104217-017"/>
    <d v="2017-07-20T00:00:00"/>
    <d v="2017-08-02T00:00:00"/>
    <s v="Todas las áreas del IMUVII"/>
    <d v="2017-08-01T00:00:00"/>
    <n v="3"/>
  </r>
  <r>
    <n v="14"/>
    <x v="7"/>
    <s v="01181417-016"/>
    <d v="2017-08-03T00:00:00"/>
    <d v="2017-08-09T00:00:00"/>
    <s v="Todas las áreas del IMUVII"/>
    <d v="2017-08-04T00:00:00"/>
    <n v="1"/>
  </r>
  <r>
    <n v="15"/>
    <x v="7"/>
    <s v="01208317-009"/>
    <d v="2017-08-09T00:00:00"/>
    <d v="2017-08-15T00:00:00"/>
    <s v="Dirección Administrativa y Financiera"/>
    <d v="2017-08-11T00:00:00"/>
    <n v="2"/>
  </r>
  <r>
    <n v="16"/>
    <x v="7"/>
    <s v="01223617-004"/>
    <d v="2017-08-10T00:00:00"/>
    <d v="2017-08-17T00:00:00"/>
    <s v="Dirección Administrativa y Financiera"/>
    <d v="2017-08-14T00:00:00"/>
    <n v="2"/>
  </r>
  <r>
    <n v="17"/>
    <x v="8"/>
    <s v="01346717-003"/>
    <d v="2017-09-04T00:00:00"/>
    <d v="2017-09-07T00:00:00"/>
    <s v="Dirección Administrativa y Financiera"/>
    <d v="2017-09-06T00:00:00"/>
    <n v="2"/>
  </r>
  <r>
    <n v="18"/>
    <x v="8"/>
    <s v="01347117-003"/>
    <d v="2017-09-04T00:00:00"/>
    <d v="2017-09-07T00:00:00"/>
    <s v="Dirección Administrativa y Financiera"/>
    <d v="2017-09-06T00:00:00"/>
    <n v="2"/>
  </r>
  <r>
    <n v="19"/>
    <x v="8"/>
    <s v="01491917-003"/>
    <d v="2017-09-28T00:00:00"/>
    <d v="2017-10-05T00:00:00"/>
    <s v="Dirección Administrativa y Financiera"/>
    <d v="2017-10-02T00:00:00"/>
    <n v="2"/>
  </r>
  <r>
    <n v="20"/>
    <x v="9"/>
    <s v="01585917-001 "/>
    <d v="2017-10-09T00:00:00"/>
    <d v="2017-10-16T00:00:00"/>
    <s v="Dir. Administrativa y Financiera / Coord. de Acceso a la Información / Dirección Técnica"/>
    <d v="2017-10-13T00:00:00"/>
    <n v="4"/>
  </r>
  <r>
    <n v="21"/>
    <x v="9"/>
    <s v=" 01599817-003 "/>
    <d v="2017-10-16T00:00:00"/>
    <d v="2017-10-23T00:00:00"/>
    <s v="Dirección Administrativa y Financiera"/>
    <d v="2017-10-17T00:00:00"/>
    <n v="1"/>
  </r>
  <r>
    <n v="22"/>
    <x v="10"/>
    <s v="01889717"/>
    <d v="2017-12-01T00:00:00"/>
    <d v="2017-12-08T00:00:00"/>
    <s v="Dirección Administrativa y Financiera"/>
    <d v="2017-12-08T00:00:00"/>
    <n v="5"/>
  </r>
  <r>
    <n v="23"/>
    <x v="10"/>
    <s v="01858617"/>
    <d v="2017-12-04T00:00:00"/>
    <d v="2017-12-04T00:00:00"/>
    <s v="Dirección Administrativa y Financiera"/>
    <d v="2017-12-06T00:00:00"/>
    <n v="2"/>
  </r>
  <r>
    <n v="24"/>
    <x v="10"/>
    <s v="01908617-013"/>
    <d v="2017-12-07T00:00:00"/>
    <d v="2017-12-15T00:00:00"/>
    <s v="Dirección Administrativa y Financiera / Dirección de Promoción Social"/>
    <d v="2017-12-13T00:00:00"/>
    <n v="4"/>
  </r>
  <r>
    <n v="25"/>
    <x v="10"/>
    <s v="01913117-011"/>
    <d v="2017-12-08T00:00:00"/>
    <d v="2017-12-18T00:00:00"/>
    <s v="Dirección Administrativa y Financiera / Dirección de Promoción Social"/>
    <d v="2017-12-13T00:00:00"/>
    <n v="3"/>
  </r>
  <r>
    <n v="26"/>
    <x v="10"/>
    <s v="01932917-005"/>
    <d v="2017-12-15T00:00:00"/>
    <d v="2018-01-08T00:00:00"/>
    <s v="Dirección Administrativa y Financiera"/>
    <d v="2017-12-20T00:00:00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31" applyNumberFormats="0" applyBorderFormats="0" applyFontFormats="0" applyPatternFormats="0" applyAlignmentFormats="0" applyWidthHeightFormats="1" dataCaption="Valores" updatedVersion="6" minRefreshableVersion="3" showCalcMbrs="0" useAutoFormatting="1" colGrandTotals="0" itemPrintTitles="1" createdVersion="3" indent="0" showHeaders="0" outline="1" outlineData="1" multipleFieldFilters="0" chartFormat="1">
  <location ref="K1:L13" firstHeaderRow="1" firstDataRow="1" firstDataCol="1"/>
  <pivotFields count="8">
    <pivotField showAll="0"/>
    <pivotField axis="axisRow" showAll="0">
      <items count="12">
        <item x="0"/>
        <item x="1"/>
        <item x="2"/>
        <item x="3"/>
        <item x="4"/>
        <item x="5"/>
        <item x="6"/>
        <item n="Agosto2" x="7"/>
        <item n="Septiembre2" x="8"/>
        <item x="9"/>
        <item x="10"/>
        <item t="default"/>
      </items>
    </pivotField>
    <pivotField dataField="1" showAll="0"/>
    <pivotField numFmtId="15" showAll="0"/>
    <pivotField numFmtId="15" showAll="0"/>
    <pivotField showAll="0"/>
    <pivotField numFmtId="15" showAll="0"/>
    <pivotField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Núm. de Folios" fld="2" subtotal="count" baseField="1" baseItem="0"/>
  </dataFields>
  <formats count="9">
    <format dxfId="52">
      <pivotArea type="all" dataOnly="0" outline="0" fieldPosition="0"/>
    </format>
    <format dxfId="51">
      <pivotArea type="all" dataOnly="0" outline="0" fieldPosition="0"/>
    </format>
    <format dxfId="50">
      <pivotArea type="origin" dataOnly="0" labelOnly="1" outline="0" fieldPosition="0"/>
    </format>
    <format dxfId="49">
      <pivotArea type="origin" dataOnly="0" labelOnly="1" outline="0" fieldPosition="0"/>
    </format>
    <format dxfId="48">
      <pivotArea type="origin" dataOnly="0" labelOnly="1" outline="0" fieldPosition="0"/>
    </format>
    <format dxfId="47">
      <pivotArea type="origin" dataOnly="0" labelOnly="1" outline="0" fieldPosition="0"/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dataOnly="0" labelOnly="1" outline="0" axis="axisValues" fieldPosition="0"/>
    </format>
  </formats>
  <chartFormats count="1">
    <chartFormat chart="0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4" cacheId="31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showHeaders="0" outline="1" outlineData="1" multipleFieldFilters="0" chartFormat="6">
  <location ref="B30:C42" firstHeaderRow="1" firstDataRow="1" firstDataCol="1"/>
  <pivotFields count="8">
    <pivotField showAll="0"/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numFmtId="15" showAll="0"/>
    <pivotField numFmtId="15" showAll="0"/>
    <pivotField showAll="0"/>
    <pivotField numFmtId="15" showAll="0"/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Promedio de Núm. de días hábiles de respuesta al folio" fld="7" subtotal="average" baseField="0" baseItem="0" numFmtId="164"/>
  </dataFields>
  <formats count="1">
    <format dxfId="53">
      <pivotArea outline="0" collapsedLevelsAreSubtotals="1" fieldPosition="0"/>
    </format>
  </formats>
  <chartFormats count="4"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T6" sqref="T6"/>
    </sheetView>
  </sheetViews>
  <sheetFormatPr baseColWidth="10" defaultColWidth="11.42578125" defaultRowHeight="15" x14ac:dyDescent="0.25"/>
  <cols>
    <col min="1" max="1" width="14.140625" bestFit="1" customWidth="1"/>
    <col min="2" max="2" width="13" bestFit="1" customWidth="1"/>
    <col min="3" max="3" width="12" bestFit="1" customWidth="1"/>
    <col min="4" max="4" width="13.140625" bestFit="1" customWidth="1"/>
    <col min="5" max="5" width="11.42578125" bestFit="1" customWidth="1"/>
    <col min="6" max="6" width="7.85546875" customWidth="1"/>
  </cols>
  <sheetData>
    <row r="1" spans="1:6" ht="16.5" thickTop="1" thickBot="1" x14ac:dyDescent="0.3">
      <c r="A1" s="46" t="s">
        <v>69</v>
      </c>
      <c r="B1" s="46"/>
      <c r="C1" s="46"/>
      <c r="D1" s="46"/>
      <c r="E1" s="46"/>
      <c r="F1" s="46"/>
    </row>
    <row r="2" spans="1:6" ht="27" thickTop="1" thickBot="1" x14ac:dyDescent="0.3">
      <c r="A2" s="21" t="s">
        <v>0</v>
      </c>
      <c r="B2" s="22" t="s">
        <v>1</v>
      </c>
      <c r="C2" s="23" t="s">
        <v>2</v>
      </c>
      <c r="D2" s="24" t="s">
        <v>3</v>
      </c>
      <c r="E2" s="25" t="s">
        <v>4</v>
      </c>
      <c r="F2" s="26" t="s">
        <v>5</v>
      </c>
    </row>
    <row r="3" spans="1:6" ht="16.5" thickTop="1" thickBot="1" x14ac:dyDescent="0.3">
      <c r="A3" s="6" t="s">
        <v>6</v>
      </c>
      <c r="B3" s="7">
        <v>0</v>
      </c>
      <c r="C3" s="8">
        <v>61</v>
      </c>
      <c r="D3" s="8">
        <v>29</v>
      </c>
      <c r="E3" s="8">
        <v>18</v>
      </c>
      <c r="F3" s="8">
        <f>SUM(B3:E3)</f>
        <v>108</v>
      </c>
    </row>
    <row r="4" spans="1:6" ht="16.5" thickTop="1" thickBot="1" x14ac:dyDescent="0.3">
      <c r="A4" s="6" t="s">
        <v>7</v>
      </c>
      <c r="B4" s="7">
        <v>0</v>
      </c>
      <c r="C4" s="8">
        <v>16</v>
      </c>
      <c r="D4" s="8">
        <v>40</v>
      </c>
      <c r="E4" s="8">
        <v>3</v>
      </c>
      <c r="F4" s="8">
        <f t="shared" ref="F4:F15" si="0">SUM(B4:E4)</f>
        <v>59</v>
      </c>
    </row>
    <row r="5" spans="1:6" ht="16.5" thickTop="1" thickBot="1" x14ac:dyDescent="0.3">
      <c r="A5" s="6" t="s">
        <v>8</v>
      </c>
      <c r="B5" s="8">
        <v>31</v>
      </c>
      <c r="C5" s="8">
        <v>22</v>
      </c>
      <c r="D5" s="8">
        <v>43</v>
      </c>
      <c r="E5" s="8">
        <v>8</v>
      </c>
      <c r="F5" s="8">
        <f t="shared" si="0"/>
        <v>104</v>
      </c>
    </row>
    <row r="6" spans="1:6" ht="16.5" thickTop="1" thickBot="1" x14ac:dyDescent="0.3">
      <c r="A6" s="6" t="s">
        <v>9</v>
      </c>
      <c r="B6" s="8">
        <v>5</v>
      </c>
      <c r="C6" s="8">
        <v>11</v>
      </c>
      <c r="D6" s="8">
        <v>20</v>
      </c>
      <c r="E6" s="8">
        <v>5</v>
      </c>
      <c r="F6" s="8">
        <f t="shared" si="0"/>
        <v>41</v>
      </c>
    </row>
    <row r="7" spans="1:6" ht="16.5" thickTop="1" thickBot="1" x14ac:dyDescent="0.3">
      <c r="A7" s="6" t="s">
        <v>10</v>
      </c>
      <c r="B7" s="8">
        <v>2</v>
      </c>
      <c r="C7" s="8">
        <v>10</v>
      </c>
      <c r="D7" s="8">
        <v>7</v>
      </c>
      <c r="E7" s="8">
        <v>26</v>
      </c>
      <c r="F7" s="8">
        <f t="shared" si="0"/>
        <v>45</v>
      </c>
    </row>
    <row r="8" spans="1:6" ht="16.5" thickTop="1" thickBot="1" x14ac:dyDescent="0.3">
      <c r="A8" s="6" t="s">
        <v>11</v>
      </c>
      <c r="B8" s="8">
        <v>5</v>
      </c>
      <c r="C8" s="8">
        <v>3</v>
      </c>
      <c r="D8" s="8">
        <v>3</v>
      </c>
      <c r="E8" s="8">
        <v>20</v>
      </c>
      <c r="F8" s="8">
        <f t="shared" si="0"/>
        <v>31</v>
      </c>
    </row>
    <row r="9" spans="1:6" ht="16.5" thickTop="1" thickBot="1" x14ac:dyDescent="0.3">
      <c r="A9" s="6" t="s">
        <v>12</v>
      </c>
      <c r="B9" s="8">
        <v>29</v>
      </c>
      <c r="C9" s="8">
        <v>5</v>
      </c>
      <c r="D9" s="8">
        <v>6</v>
      </c>
      <c r="E9" s="8">
        <v>23</v>
      </c>
      <c r="F9" s="8">
        <f t="shared" si="0"/>
        <v>63</v>
      </c>
    </row>
    <row r="10" spans="1:6" ht="16.5" thickTop="1" thickBot="1" x14ac:dyDescent="0.3">
      <c r="A10" s="6" t="s">
        <v>13</v>
      </c>
      <c r="B10" s="8">
        <v>42</v>
      </c>
      <c r="C10" s="8">
        <v>18</v>
      </c>
      <c r="D10" s="8">
        <v>8</v>
      </c>
      <c r="E10" s="8">
        <v>39</v>
      </c>
      <c r="F10" s="8">
        <f t="shared" si="0"/>
        <v>107</v>
      </c>
    </row>
    <row r="11" spans="1:6" ht="16.5" thickTop="1" thickBot="1" x14ac:dyDescent="0.3">
      <c r="A11" s="6" t="s">
        <v>14</v>
      </c>
      <c r="B11" s="8">
        <v>24</v>
      </c>
      <c r="C11" s="8">
        <v>26</v>
      </c>
      <c r="D11" s="8">
        <v>17</v>
      </c>
      <c r="E11" s="8">
        <v>4</v>
      </c>
      <c r="F11" s="8">
        <f t="shared" si="0"/>
        <v>71</v>
      </c>
    </row>
    <row r="12" spans="1:6" ht="16.5" thickTop="1" thickBot="1" x14ac:dyDescent="0.3">
      <c r="A12" s="6" t="s">
        <v>15</v>
      </c>
      <c r="B12" s="8">
        <v>3</v>
      </c>
      <c r="C12" s="8">
        <v>20</v>
      </c>
      <c r="D12" s="8">
        <v>28</v>
      </c>
      <c r="E12" s="8">
        <v>20</v>
      </c>
      <c r="F12" s="8">
        <f t="shared" si="0"/>
        <v>71</v>
      </c>
    </row>
    <row r="13" spans="1:6" ht="16.5" thickTop="1" thickBot="1" x14ac:dyDescent="0.3">
      <c r="A13" s="6" t="s">
        <v>16</v>
      </c>
      <c r="B13" s="8">
        <v>25</v>
      </c>
      <c r="C13" s="8">
        <v>30</v>
      </c>
      <c r="D13" s="8">
        <v>36</v>
      </c>
      <c r="E13" s="8">
        <v>28</v>
      </c>
      <c r="F13" s="8">
        <f t="shared" si="0"/>
        <v>119</v>
      </c>
    </row>
    <row r="14" spans="1:6" ht="16.5" thickTop="1" thickBot="1" x14ac:dyDescent="0.3">
      <c r="A14" s="6" t="s">
        <v>17</v>
      </c>
      <c r="B14" s="8">
        <v>8</v>
      </c>
      <c r="C14" s="8">
        <v>26</v>
      </c>
      <c r="D14" s="8">
        <v>0</v>
      </c>
      <c r="E14" s="8">
        <v>5</v>
      </c>
      <c r="F14" s="8">
        <f t="shared" si="0"/>
        <v>39</v>
      </c>
    </row>
    <row r="15" spans="1:6" ht="16.5" thickTop="1" thickBot="1" x14ac:dyDescent="0.3">
      <c r="A15" s="27" t="s">
        <v>5</v>
      </c>
      <c r="B15" s="28">
        <f>SUM(B3:B14)</f>
        <v>174</v>
      </c>
      <c r="C15" s="28">
        <f>SUM(C3:C14)</f>
        <v>248</v>
      </c>
      <c r="D15" s="28">
        <f>SUM(D3:D14)</f>
        <v>237</v>
      </c>
      <c r="E15" s="28">
        <f t="shared" ref="E15" si="1">SUM(E3:E14)</f>
        <v>199</v>
      </c>
      <c r="F15" s="28">
        <f t="shared" si="0"/>
        <v>858</v>
      </c>
    </row>
    <row r="16" spans="1:6" ht="15.75" thickTop="1" x14ac:dyDescent="0.25"/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35"/>
  <sheetViews>
    <sheetView workbookViewId="0">
      <selection activeCell="W12" sqref="W12"/>
    </sheetView>
  </sheetViews>
  <sheetFormatPr baseColWidth="10" defaultColWidth="11.42578125" defaultRowHeight="15" x14ac:dyDescent="0.25"/>
  <cols>
    <col min="1" max="1" width="4.140625" bestFit="1" customWidth="1"/>
    <col min="2" max="2" width="51.42578125" customWidth="1"/>
    <col min="3" max="14" width="7.140625" customWidth="1"/>
    <col min="15" max="19" width="7.140625" style="41" customWidth="1"/>
    <col min="20" max="20" width="5.42578125" bestFit="1" customWidth="1"/>
  </cols>
  <sheetData>
    <row r="1" spans="1:20" x14ac:dyDescent="0.25">
      <c r="A1" s="47" t="s">
        <v>125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x14ac:dyDescent="0.25">
      <c r="A2" s="1" t="s">
        <v>18</v>
      </c>
      <c r="B2" s="1" t="s">
        <v>19</v>
      </c>
      <c r="C2" s="31">
        <v>42583</v>
      </c>
      <c r="D2" s="31">
        <v>42614</v>
      </c>
      <c r="E2" s="31">
        <v>42644</v>
      </c>
      <c r="F2" s="31">
        <v>42675</v>
      </c>
      <c r="G2" s="31">
        <v>42705</v>
      </c>
      <c r="H2" s="31">
        <v>42736</v>
      </c>
      <c r="I2" s="31">
        <v>42767</v>
      </c>
      <c r="J2" s="31">
        <v>42795</v>
      </c>
      <c r="K2" s="31">
        <v>42826</v>
      </c>
      <c r="L2" s="31">
        <v>42856</v>
      </c>
      <c r="M2" s="31">
        <v>42887</v>
      </c>
      <c r="N2" s="31">
        <v>42917</v>
      </c>
      <c r="O2" s="31">
        <v>42948</v>
      </c>
      <c r="P2" s="31">
        <v>42979</v>
      </c>
      <c r="Q2" s="31">
        <v>43009</v>
      </c>
      <c r="R2" s="31">
        <v>43040</v>
      </c>
      <c r="S2" s="31">
        <v>43070</v>
      </c>
      <c r="T2" s="2" t="s">
        <v>5</v>
      </c>
    </row>
    <row r="3" spans="1:20" x14ac:dyDescent="0.25">
      <c r="A3" s="3">
        <v>1</v>
      </c>
      <c r="B3" s="30" t="s">
        <v>23</v>
      </c>
      <c r="C3" s="3">
        <v>1</v>
      </c>
      <c r="D3" s="3"/>
      <c r="E3" s="3">
        <v>2</v>
      </c>
      <c r="F3" s="3">
        <v>1</v>
      </c>
      <c r="G3" s="3">
        <v>1</v>
      </c>
      <c r="H3" s="3">
        <v>1</v>
      </c>
      <c r="I3" s="3"/>
      <c r="J3" s="3"/>
      <c r="K3" s="3"/>
      <c r="L3" s="3">
        <v>2</v>
      </c>
      <c r="M3" s="3"/>
      <c r="N3" s="3"/>
      <c r="O3" s="3"/>
      <c r="P3" s="3"/>
      <c r="Q3" s="3">
        <v>2</v>
      </c>
      <c r="R3" s="3"/>
      <c r="S3" s="3"/>
      <c r="T3" s="5">
        <f t="shared" ref="T3:T29" si="0">SUM(C3:S3)</f>
        <v>10</v>
      </c>
    </row>
    <row r="4" spans="1:20" ht="14.25" customHeight="1" x14ac:dyDescent="0.25">
      <c r="A4" s="3">
        <v>2</v>
      </c>
      <c r="B4" s="30" t="s">
        <v>39</v>
      </c>
      <c r="C4" s="3">
        <v>1</v>
      </c>
      <c r="D4" s="3"/>
      <c r="E4" s="3"/>
      <c r="F4" s="3">
        <v>1</v>
      </c>
      <c r="G4" s="3"/>
      <c r="H4" s="3"/>
      <c r="I4" s="3"/>
      <c r="J4" s="3">
        <v>1</v>
      </c>
      <c r="K4" s="3"/>
      <c r="L4" s="3"/>
      <c r="M4" s="3"/>
      <c r="N4" s="3"/>
      <c r="O4" s="3"/>
      <c r="P4" s="3"/>
      <c r="Q4" s="3"/>
      <c r="R4" s="3"/>
      <c r="S4" s="3"/>
      <c r="T4" s="5">
        <f t="shared" si="0"/>
        <v>3</v>
      </c>
    </row>
    <row r="5" spans="1:20" x14ac:dyDescent="0.25">
      <c r="A5" s="3">
        <v>3</v>
      </c>
      <c r="B5" s="30" t="s">
        <v>24</v>
      </c>
      <c r="C5" s="3">
        <v>1</v>
      </c>
      <c r="D5" s="3"/>
      <c r="E5" s="3">
        <v>1</v>
      </c>
      <c r="F5" s="3">
        <v>2</v>
      </c>
      <c r="G5" s="3"/>
      <c r="H5" s="3">
        <v>1</v>
      </c>
      <c r="I5" s="3"/>
      <c r="J5" s="3"/>
      <c r="K5" s="3"/>
      <c r="L5" s="3">
        <v>2</v>
      </c>
      <c r="M5" s="3">
        <v>1</v>
      </c>
      <c r="N5" s="3">
        <v>1</v>
      </c>
      <c r="O5" s="3">
        <v>1</v>
      </c>
      <c r="P5" s="3"/>
      <c r="Q5" s="3"/>
      <c r="R5" s="3"/>
      <c r="S5" s="3"/>
      <c r="T5" s="5">
        <f t="shared" si="0"/>
        <v>10</v>
      </c>
    </row>
    <row r="6" spans="1:20" x14ac:dyDescent="0.25">
      <c r="A6" s="3">
        <v>4</v>
      </c>
      <c r="B6" s="30" t="s">
        <v>38</v>
      </c>
      <c r="C6" s="3">
        <v>2</v>
      </c>
      <c r="D6" s="3">
        <v>2</v>
      </c>
      <c r="E6" s="3"/>
      <c r="F6" s="3"/>
      <c r="G6" s="3">
        <v>3</v>
      </c>
      <c r="H6" s="3">
        <v>1</v>
      </c>
      <c r="I6" s="3"/>
      <c r="J6" s="3"/>
      <c r="K6" s="3"/>
      <c r="L6" s="3"/>
      <c r="M6" s="3">
        <v>1</v>
      </c>
      <c r="N6" s="3"/>
      <c r="O6" s="3"/>
      <c r="P6" s="3"/>
      <c r="Q6" s="3"/>
      <c r="R6" s="3"/>
      <c r="S6" s="3"/>
      <c r="T6" s="5">
        <f t="shared" si="0"/>
        <v>9</v>
      </c>
    </row>
    <row r="7" spans="1:20" x14ac:dyDescent="0.25">
      <c r="A7" s="3">
        <v>5</v>
      </c>
      <c r="B7" s="30" t="s">
        <v>37</v>
      </c>
      <c r="C7" s="3">
        <v>1</v>
      </c>
      <c r="D7" s="3">
        <v>1</v>
      </c>
      <c r="E7" s="3"/>
      <c r="F7" s="3">
        <v>2</v>
      </c>
      <c r="G7" s="3">
        <v>1</v>
      </c>
      <c r="H7" s="3">
        <v>3</v>
      </c>
      <c r="I7" s="3"/>
      <c r="J7" s="3"/>
      <c r="K7" s="3"/>
      <c r="L7" s="3">
        <v>1</v>
      </c>
      <c r="M7" s="3">
        <v>1</v>
      </c>
      <c r="N7" s="3"/>
      <c r="O7" s="3"/>
      <c r="P7" s="3"/>
      <c r="Q7" s="3"/>
      <c r="R7" s="3"/>
      <c r="S7" s="3"/>
      <c r="T7" s="5">
        <f t="shared" si="0"/>
        <v>10</v>
      </c>
    </row>
    <row r="8" spans="1:20" x14ac:dyDescent="0.25">
      <c r="A8" s="3">
        <v>6</v>
      </c>
      <c r="B8" s="30" t="s">
        <v>30</v>
      </c>
      <c r="C8" s="3"/>
      <c r="D8" s="3">
        <v>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>
        <f t="shared" si="0"/>
        <v>3</v>
      </c>
    </row>
    <row r="9" spans="1:20" x14ac:dyDescent="0.25">
      <c r="A9" s="3">
        <v>7</v>
      </c>
      <c r="B9" s="30" t="s">
        <v>22</v>
      </c>
      <c r="C9" s="3"/>
      <c r="D9" s="3">
        <v>1</v>
      </c>
      <c r="E9" s="3"/>
      <c r="F9" s="3">
        <v>1</v>
      </c>
      <c r="G9" s="3">
        <v>2</v>
      </c>
      <c r="H9" s="3"/>
      <c r="I9" s="3"/>
      <c r="J9" s="3">
        <v>2</v>
      </c>
      <c r="K9" s="3"/>
      <c r="L9" s="3"/>
      <c r="M9" s="3"/>
      <c r="N9" s="3"/>
      <c r="O9" s="3">
        <v>1</v>
      </c>
      <c r="P9" s="3"/>
      <c r="Q9" s="3"/>
      <c r="R9" s="3"/>
      <c r="S9" s="3"/>
      <c r="T9" s="5">
        <f t="shared" si="0"/>
        <v>7</v>
      </c>
    </row>
    <row r="10" spans="1:20" x14ac:dyDescent="0.25">
      <c r="A10" s="3">
        <v>8</v>
      </c>
      <c r="B10" s="30" t="s">
        <v>36</v>
      </c>
      <c r="C10" s="3"/>
      <c r="D10" s="3">
        <v>1</v>
      </c>
      <c r="E10" s="3">
        <v>3</v>
      </c>
      <c r="F10" s="3">
        <v>1</v>
      </c>
      <c r="G10" s="3">
        <v>1</v>
      </c>
      <c r="H10" s="3">
        <v>3</v>
      </c>
      <c r="I10" s="3"/>
      <c r="J10" s="3">
        <v>1</v>
      </c>
      <c r="K10" s="3"/>
      <c r="L10" s="3">
        <v>5</v>
      </c>
      <c r="M10" s="3">
        <v>4</v>
      </c>
      <c r="N10" s="3">
        <v>5</v>
      </c>
      <c r="O10" s="3"/>
      <c r="P10" s="3"/>
      <c r="Q10" s="3"/>
      <c r="R10" s="3">
        <v>3</v>
      </c>
      <c r="S10" s="3"/>
      <c r="T10" s="5">
        <f t="shared" si="0"/>
        <v>27</v>
      </c>
    </row>
    <row r="11" spans="1:20" x14ac:dyDescent="0.25">
      <c r="A11" s="3">
        <v>9</v>
      </c>
      <c r="B11" s="30" t="s">
        <v>35</v>
      </c>
      <c r="C11" s="3"/>
      <c r="D11" s="3">
        <v>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5">
        <f t="shared" si="0"/>
        <v>1</v>
      </c>
    </row>
    <row r="12" spans="1:20" x14ac:dyDescent="0.25">
      <c r="A12" s="3">
        <v>10</v>
      </c>
      <c r="B12" s="30" t="s">
        <v>28</v>
      </c>
      <c r="C12" s="3"/>
      <c r="D12" s="3">
        <v>2</v>
      </c>
      <c r="E12" s="3"/>
      <c r="F12" s="3"/>
      <c r="G12" s="3"/>
      <c r="H12" s="3"/>
      <c r="I12" s="3"/>
      <c r="J12" s="3"/>
      <c r="K12" s="3"/>
      <c r="L12" s="3"/>
      <c r="M12" s="3"/>
      <c r="N12" s="3">
        <v>4</v>
      </c>
      <c r="O12" s="3"/>
      <c r="P12" s="3">
        <v>2</v>
      </c>
      <c r="Q12" s="3"/>
      <c r="R12" s="3"/>
      <c r="S12" s="3"/>
      <c r="T12" s="5">
        <f t="shared" si="0"/>
        <v>8</v>
      </c>
    </row>
    <row r="13" spans="1:20" x14ac:dyDescent="0.25">
      <c r="A13" s="3">
        <v>11</v>
      </c>
      <c r="B13" s="30" t="s">
        <v>32</v>
      </c>
      <c r="C13" s="3"/>
      <c r="D13" s="3">
        <v>1</v>
      </c>
      <c r="E13" s="3"/>
      <c r="F13" s="3">
        <v>2</v>
      </c>
      <c r="G13" s="3"/>
      <c r="H13" s="3">
        <v>1</v>
      </c>
      <c r="I13" s="3"/>
      <c r="J13" s="3"/>
      <c r="K13" s="3"/>
      <c r="L13" s="3"/>
      <c r="M13" s="3"/>
      <c r="N13" s="3"/>
      <c r="O13" s="3"/>
      <c r="P13" s="3"/>
      <c r="Q13" s="3">
        <v>1</v>
      </c>
      <c r="R13" s="3"/>
      <c r="S13" s="3"/>
      <c r="T13" s="5">
        <f t="shared" si="0"/>
        <v>5</v>
      </c>
    </row>
    <row r="14" spans="1:20" x14ac:dyDescent="0.25">
      <c r="A14" s="3">
        <v>12</v>
      </c>
      <c r="B14" s="30" t="s">
        <v>26</v>
      </c>
      <c r="C14" s="3"/>
      <c r="D14" s="3">
        <v>1</v>
      </c>
      <c r="E14" s="3"/>
      <c r="F14" s="3"/>
      <c r="G14" s="3">
        <v>1</v>
      </c>
      <c r="H14" s="3"/>
      <c r="I14" s="3"/>
      <c r="J14" s="3"/>
      <c r="K14" s="3">
        <v>1</v>
      </c>
      <c r="L14" s="3">
        <v>2</v>
      </c>
      <c r="M14" s="3">
        <v>1</v>
      </c>
      <c r="N14" s="3"/>
      <c r="O14" s="3">
        <v>2</v>
      </c>
      <c r="P14" s="3"/>
      <c r="Q14" s="3">
        <v>1</v>
      </c>
      <c r="R14" s="3"/>
      <c r="S14" s="3"/>
      <c r="T14" s="5">
        <f t="shared" si="0"/>
        <v>9</v>
      </c>
    </row>
    <row r="15" spans="1:20" x14ac:dyDescent="0.25">
      <c r="A15" s="3">
        <v>13</v>
      </c>
      <c r="B15" s="30" t="s">
        <v>34</v>
      </c>
      <c r="C15" s="3"/>
      <c r="D15" s="3">
        <v>6</v>
      </c>
      <c r="E15" s="3">
        <v>4</v>
      </c>
      <c r="F15" s="3">
        <v>3</v>
      </c>
      <c r="G15" s="3"/>
      <c r="H15" s="3">
        <v>2</v>
      </c>
      <c r="I15" s="3">
        <v>1</v>
      </c>
      <c r="J15" s="3">
        <v>1</v>
      </c>
      <c r="K15" s="3">
        <v>1</v>
      </c>
      <c r="L15" s="3">
        <v>4</v>
      </c>
      <c r="M15" s="3">
        <v>3</v>
      </c>
      <c r="N15" s="3"/>
      <c r="O15" s="3"/>
      <c r="P15" s="3"/>
      <c r="Q15" s="3"/>
      <c r="R15" s="3"/>
      <c r="S15" s="3"/>
      <c r="T15" s="5">
        <f t="shared" si="0"/>
        <v>25</v>
      </c>
    </row>
    <row r="16" spans="1:20" x14ac:dyDescent="0.25">
      <c r="A16" s="3">
        <v>14</v>
      </c>
      <c r="B16" s="30" t="s">
        <v>31</v>
      </c>
      <c r="C16" s="3"/>
      <c r="D16" s="3">
        <v>2</v>
      </c>
      <c r="E16" s="3"/>
      <c r="F16" s="3"/>
      <c r="G16" s="3"/>
      <c r="H16" s="3"/>
      <c r="I16" s="3"/>
      <c r="J16" s="3"/>
      <c r="K16" s="3"/>
      <c r="L16" s="3">
        <v>2</v>
      </c>
      <c r="M16" s="3"/>
      <c r="N16" s="3"/>
      <c r="O16" s="3"/>
      <c r="P16" s="3"/>
      <c r="Q16" s="3"/>
      <c r="R16" s="3"/>
      <c r="S16" s="3"/>
      <c r="T16" s="5">
        <f t="shared" si="0"/>
        <v>4</v>
      </c>
    </row>
    <row r="17" spans="1:20" x14ac:dyDescent="0.25">
      <c r="A17" s="3">
        <v>15</v>
      </c>
      <c r="B17" s="30" t="s">
        <v>21</v>
      </c>
      <c r="C17" s="3"/>
      <c r="D17" s="3">
        <v>1</v>
      </c>
      <c r="E17" s="3"/>
      <c r="F17" s="3"/>
      <c r="G17" s="3">
        <v>1</v>
      </c>
      <c r="H17" s="3"/>
      <c r="I17" s="3"/>
      <c r="J17" s="3"/>
      <c r="K17" s="3"/>
      <c r="L17" s="3">
        <v>1</v>
      </c>
      <c r="M17" s="3"/>
      <c r="N17" s="3">
        <v>1</v>
      </c>
      <c r="O17" s="3"/>
      <c r="P17" s="3"/>
      <c r="Q17" s="3">
        <v>1</v>
      </c>
      <c r="R17" s="3"/>
      <c r="S17" s="3"/>
      <c r="T17" s="5">
        <f t="shared" si="0"/>
        <v>5</v>
      </c>
    </row>
    <row r="18" spans="1:20" x14ac:dyDescent="0.25">
      <c r="A18" s="3">
        <v>16</v>
      </c>
      <c r="B18" s="30" t="s">
        <v>33</v>
      </c>
      <c r="C18" s="3"/>
      <c r="D18" s="3">
        <v>1</v>
      </c>
      <c r="E18" s="3"/>
      <c r="F18" s="3"/>
      <c r="G18" s="3"/>
      <c r="H18" s="3">
        <v>4</v>
      </c>
      <c r="I18" s="3"/>
      <c r="J18" s="3"/>
      <c r="K18" s="3"/>
      <c r="L18" s="3"/>
      <c r="M18" s="3"/>
      <c r="N18" s="3"/>
      <c r="O18" s="3">
        <v>1</v>
      </c>
      <c r="P18" s="3"/>
      <c r="Q18" s="3"/>
      <c r="R18" s="3"/>
      <c r="S18" s="3"/>
      <c r="T18" s="5">
        <f t="shared" si="0"/>
        <v>6</v>
      </c>
    </row>
    <row r="19" spans="1:20" x14ac:dyDescent="0.25">
      <c r="A19" s="3">
        <v>17</v>
      </c>
      <c r="B19" s="30" t="s">
        <v>25</v>
      </c>
      <c r="C19" s="3"/>
      <c r="D19" s="3"/>
      <c r="E19" s="3">
        <v>1</v>
      </c>
      <c r="F19" s="3"/>
      <c r="G19" s="3">
        <v>1</v>
      </c>
      <c r="H19" s="3"/>
      <c r="I19" s="3">
        <v>2</v>
      </c>
      <c r="J19" s="3">
        <v>1</v>
      </c>
      <c r="K19" s="3">
        <v>1</v>
      </c>
      <c r="L19" s="3">
        <v>1</v>
      </c>
      <c r="M19" s="3"/>
      <c r="N19" s="3">
        <v>1</v>
      </c>
      <c r="O19" s="3"/>
      <c r="P19" s="3">
        <v>1</v>
      </c>
      <c r="Q19" s="3">
        <v>3</v>
      </c>
      <c r="R19" s="3"/>
      <c r="S19" s="3"/>
      <c r="T19" s="5">
        <f t="shared" si="0"/>
        <v>12</v>
      </c>
    </row>
    <row r="20" spans="1:20" x14ac:dyDescent="0.25">
      <c r="A20" s="3">
        <v>18</v>
      </c>
      <c r="B20" s="30" t="s">
        <v>29</v>
      </c>
      <c r="C20" s="3"/>
      <c r="D20" s="3"/>
      <c r="E20" s="3"/>
      <c r="F20" s="3">
        <v>1</v>
      </c>
      <c r="G20" s="3"/>
      <c r="H20" s="3"/>
      <c r="I20" s="3"/>
      <c r="J20" s="3">
        <v>1</v>
      </c>
      <c r="K20" s="3"/>
      <c r="L20" s="3">
        <v>1</v>
      </c>
      <c r="M20" s="3"/>
      <c r="N20" s="3"/>
      <c r="O20" s="3"/>
      <c r="P20" s="3"/>
      <c r="Q20" s="3"/>
      <c r="R20" s="3"/>
      <c r="S20" s="3"/>
      <c r="T20" s="5">
        <f t="shared" si="0"/>
        <v>3</v>
      </c>
    </row>
    <row r="21" spans="1:20" x14ac:dyDescent="0.25">
      <c r="A21" s="3">
        <v>19</v>
      </c>
      <c r="B21" s="30" t="s">
        <v>27</v>
      </c>
      <c r="C21" s="3"/>
      <c r="D21" s="3"/>
      <c r="E21" s="3"/>
      <c r="F21" s="3"/>
      <c r="G21" s="3">
        <v>3</v>
      </c>
      <c r="H21" s="3"/>
      <c r="I21" s="3"/>
      <c r="J21" s="3"/>
      <c r="K21" s="3">
        <v>1</v>
      </c>
      <c r="L21" s="3">
        <v>1</v>
      </c>
      <c r="M21" s="3"/>
      <c r="N21" s="3"/>
      <c r="O21" s="3"/>
      <c r="P21" s="3"/>
      <c r="Q21" s="3">
        <v>1</v>
      </c>
      <c r="R21" s="3"/>
      <c r="S21" s="3"/>
      <c r="T21" s="5">
        <f t="shared" si="0"/>
        <v>6</v>
      </c>
    </row>
    <row r="22" spans="1:20" x14ac:dyDescent="0.25">
      <c r="A22" s="3">
        <v>20</v>
      </c>
      <c r="B22" s="30" t="s">
        <v>40</v>
      </c>
      <c r="C22" s="3"/>
      <c r="D22" s="3"/>
      <c r="E22" s="3"/>
      <c r="F22" s="3"/>
      <c r="G22" s="3">
        <v>1</v>
      </c>
      <c r="H22" s="3"/>
      <c r="I22" s="3"/>
      <c r="J22" s="3"/>
      <c r="K22" s="3"/>
      <c r="L22" s="3">
        <v>1</v>
      </c>
      <c r="M22" s="3"/>
      <c r="N22" s="3"/>
      <c r="O22" s="3"/>
      <c r="P22" s="3"/>
      <c r="Q22" s="3"/>
      <c r="R22" s="3"/>
      <c r="S22" s="3"/>
      <c r="T22" s="5">
        <f t="shared" si="0"/>
        <v>2</v>
      </c>
    </row>
    <row r="23" spans="1:20" x14ac:dyDescent="0.25">
      <c r="A23" s="3">
        <v>21</v>
      </c>
      <c r="B23" s="30" t="s">
        <v>70</v>
      </c>
      <c r="C23" s="3"/>
      <c r="D23" s="3"/>
      <c r="E23" s="3"/>
      <c r="F23" s="3"/>
      <c r="G23" s="3"/>
      <c r="H23" s="3">
        <v>1</v>
      </c>
      <c r="I23" s="3"/>
      <c r="J23" s="3"/>
      <c r="K23" s="3"/>
      <c r="L23" s="3">
        <v>1</v>
      </c>
      <c r="M23" s="3"/>
      <c r="N23" s="3"/>
      <c r="O23" s="3"/>
      <c r="P23" s="3"/>
      <c r="Q23" s="3"/>
      <c r="R23" s="3"/>
      <c r="S23" s="3"/>
      <c r="T23" s="5">
        <f t="shared" si="0"/>
        <v>2</v>
      </c>
    </row>
    <row r="24" spans="1:20" x14ac:dyDescent="0.25">
      <c r="A24" s="3">
        <v>22</v>
      </c>
      <c r="B24" s="30" t="s">
        <v>71</v>
      </c>
      <c r="C24" s="3"/>
      <c r="D24" s="3"/>
      <c r="E24" s="3"/>
      <c r="F24" s="3"/>
      <c r="G24" s="3"/>
      <c r="H24" s="3">
        <v>1</v>
      </c>
      <c r="I24" s="3"/>
      <c r="J24" s="3"/>
      <c r="K24" s="3"/>
      <c r="L24" s="3">
        <v>1</v>
      </c>
      <c r="M24" s="3"/>
      <c r="N24" s="3"/>
      <c r="O24" s="3">
        <v>1</v>
      </c>
      <c r="P24" s="3"/>
      <c r="Q24" s="3"/>
      <c r="R24" s="3">
        <v>1</v>
      </c>
      <c r="S24" s="3"/>
      <c r="T24" s="5">
        <f t="shared" si="0"/>
        <v>4</v>
      </c>
    </row>
    <row r="25" spans="1:20" s="41" customFormat="1" x14ac:dyDescent="0.25">
      <c r="A25" s="3">
        <v>23</v>
      </c>
      <c r="B25" s="30" t="s">
        <v>72</v>
      </c>
      <c r="C25" s="3"/>
      <c r="D25" s="3"/>
      <c r="E25" s="3"/>
      <c r="F25" s="3"/>
      <c r="G25" s="3"/>
      <c r="H25" s="3"/>
      <c r="I25" s="3"/>
      <c r="J25" s="3">
        <v>1</v>
      </c>
      <c r="K25" s="3"/>
      <c r="L25" s="3"/>
      <c r="M25" s="3"/>
      <c r="N25" s="3"/>
      <c r="O25" s="3">
        <v>1</v>
      </c>
      <c r="P25" s="3"/>
      <c r="Q25" s="3"/>
      <c r="R25" s="3">
        <v>1</v>
      </c>
      <c r="S25" s="3">
        <v>1</v>
      </c>
      <c r="T25" s="5">
        <f t="shared" si="0"/>
        <v>4</v>
      </c>
    </row>
    <row r="26" spans="1:20" s="41" customFormat="1" x14ac:dyDescent="0.25">
      <c r="A26" s="3">
        <v>24</v>
      </c>
      <c r="B26" s="30" t="s">
        <v>97</v>
      </c>
      <c r="C26" s="3"/>
      <c r="D26" s="3"/>
      <c r="E26" s="3"/>
      <c r="F26" s="3"/>
      <c r="G26" s="3"/>
      <c r="H26" s="3"/>
      <c r="I26" s="3"/>
      <c r="J26" s="3"/>
      <c r="K26" s="3">
        <v>1</v>
      </c>
      <c r="L26" s="3"/>
      <c r="M26" s="3"/>
      <c r="N26" s="3"/>
      <c r="O26" s="3"/>
      <c r="P26" s="3"/>
      <c r="Q26" s="3"/>
      <c r="R26" s="3"/>
      <c r="S26" s="3"/>
      <c r="T26" s="5">
        <f t="shared" si="0"/>
        <v>1</v>
      </c>
    </row>
    <row r="27" spans="1:20" s="41" customFormat="1" x14ac:dyDescent="0.25">
      <c r="A27" s="3">
        <v>25</v>
      </c>
      <c r="B27" s="30" t="s">
        <v>98</v>
      </c>
      <c r="C27" s="3"/>
      <c r="D27" s="3"/>
      <c r="E27" s="3"/>
      <c r="F27" s="3"/>
      <c r="G27" s="3"/>
      <c r="H27" s="3"/>
      <c r="I27" s="3"/>
      <c r="J27" s="3"/>
      <c r="K27" s="3"/>
      <c r="L27" s="3">
        <v>1</v>
      </c>
      <c r="M27" s="3">
        <v>7</v>
      </c>
      <c r="N27" s="3">
        <v>4</v>
      </c>
      <c r="O27" s="3">
        <v>7</v>
      </c>
      <c r="P27" s="3"/>
      <c r="Q27" s="3">
        <v>9</v>
      </c>
      <c r="R27" s="3">
        <v>9</v>
      </c>
      <c r="S27" s="3">
        <v>3</v>
      </c>
      <c r="T27" s="5">
        <f t="shared" si="0"/>
        <v>40</v>
      </c>
    </row>
    <row r="28" spans="1:20" s="41" customFormat="1" x14ac:dyDescent="0.25">
      <c r="A28" s="3">
        <v>26</v>
      </c>
      <c r="B28" s="30" t="s">
        <v>99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v>1</v>
      </c>
      <c r="N28" s="3"/>
      <c r="O28" s="3"/>
      <c r="P28" s="3"/>
      <c r="Q28" s="3"/>
      <c r="R28" s="3"/>
      <c r="S28" s="3"/>
      <c r="T28" s="5">
        <f t="shared" si="0"/>
        <v>1</v>
      </c>
    </row>
    <row r="29" spans="1:20" ht="12.95" customHeight="1" x14ac:dyDescent="0.25">
      <c r="A29" s="3">
        <v>27</v>
      </c>
      <c r="B29" s="30" t="s">
        <v>100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v>1</v>
      </c>
      <c r="N29" s="3">
        <v>1</v>
      </c>
      <c r="O29" s="3"/>
      <c r="P29" s="3"/>
      <c r="Q29" s="3">
        <v>1</v>
      </c>
      <c r="R29" s="3"/>
      <c r="S29" s="3"/>
      <c r="T29" s="5">
        <f t="shared" si="0"/>
        <v>3</v>
      </c>
    </row>
    <row r="30" spans="1:20" ht="14.45" customHeight="1" x14ac:dyDescent="0.25">
      <c r="A30" s="3">
        <v>28</v>
      </c>
      <c r="B30" s="30" t="s">
        <v>112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6</v>
      </c>
      <c r="O30" s="3"/>
      <c r="P30" s="3"/>
      <c r="Q30" s="3"/>
      <c r="R30" s="3"/>
      <c r="S30" s="3"/>
      <c r="T30" s="5">
        <f t="shared" ref="T30:T34" si="1">SUM(C30:S30)</f>
        <v>6</v>
      </c>
    </row>
    <row r="31" spans="1:20" ht="14.45" customHeight="1" x14ac:dyDescent="0.25">
      <c r="A31" s="3">
        <v>29</v>
      </c>
      <c r="B31" s="30" t="s">
        <v>113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23</v>
      </c>
      <c r="P31" s="3"/>
      <c r="Q31" s="3"/>
      <c r="R31" s="3">
        <v>14</v>
      </c>
      <c r="S31" s="3"/>
      <c r="T31" s="5">
        <f t="shared" si="1"/>
        <v>37</v>
      </c>
    </row>
    <row r="32" spans="1:20" ht="14.45" customHeight="1" x14ac:dyDescent="0.25">
      <c r="A32" s="3">
        <v>30</v>
      </c>
      <c r="B32" s="30" t="s">
        <v>114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</v>
      </c>
      <c r="P32" s="3"/>
      <c r="Q32" s="3"/>
      <c r="R32" s="3"/>
      <c r="S32" s="3"/>
      <c r="T32" s="5">
        <f t="shared" si="1"/>
        <v>1</v>
      </c>
    </row>
    <row r="33" spans="1:20" ht="14.45" customHeight="1" x14ac:dyDescent="0.25">
      <c r="A33" s="3">
        <v>31</v>
      </c>
      <c r="B33" s="30" t="s">
        <v>115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</v>
      </c>
      <c r="P33" s="3"/>
      <c r="Q33" s="3">
        <v>1</v>
      </c>
      <c r="R33" s="3"/>
      <c r="S33" s="3"/>
      <c r="T33" s="5">
        <f t="shared" si="1"/>
        <v>2</v>
      </c>
    </row>
    <row r="34" spans="1:20" ht="14.45" customHeight="1" x14ac:dyDescent="0.25">
      <c r="A34" s="3">
        <v>32</v>
      </c>
      <c r="B34" s="30" t="s">
        <v>116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v>1</v>
      </c>
      <c r="Q34" s="3"/>
      <c r="R34" s="3"/>
      <c r="S34" s="3"/>
      <c r="T34" s="5">
        <f t="shared" si="1"/>
        <v>1</v>
      </c>
    </row>
    <row r="35" spans="1:20" x14ac:dyDescent="0.25">
      <c r="A35" s="49" t="s">
        <v>5</v>
      </c>
      <c r="B35" s="50"/>
      <c r="C35" s="29">
        <f t="shared" ref="C35:N35" si="2">SUM(C3:C34)</f>
        <v>6</v>
      </c>
      <c r="D35" s="29">
        <f t="shared" si="2"/>
        <v>23</v>
      </c>
      <c r="E35" s="29">
        <f t="shared" si="2"/>
        <v>11</v>
      </c>
      <c r="F35" s="29">
        <f t="shared" si="2"/>
        <v>14</v>
      </c>
      <c r="G35" s="29">
        <f t="shared" si="2"/>
        <v>15</v>
      </c>
      <c r="H35" s="4">
        <f t="shared" si="2"/>
        <v>18</v>
      </c>
      <c r="I35" s="4">
        <f t="shared" si="2"/>
        <v>3</v>
      </c>
      <c r="J35" s="4">
        <f t="shared" si="2"/>
        <v>8</v>
      </c>
      <c r="K35" s="4">
        <f t="shared" si="2"/>
        <v>5</v>
      </c>
      <c r="L35" s="4">
        <f t="shared" si="2"/>
        <v>26</v>
      </c>
      <c r="M35" s="4">
        <f t="shared" si="2"/>
        <v>20</v>
      </c>
      <c r="N35" s="4">
        <f t="shared" si="2"/>
        <v>23</v>
      </c>
      <c r="O35" s="4">
        <f t="shared" ref="O35:S35" si="3">SUM(O3:O34)</f>
        <v>39</v>
      </c>
      <c r="P35" s="4">
        <f t="shared" si="3"/>
        <v>4</v>
      </c>
      <c r="Q35" s="4">
        <f t="shared" si="3"/>
        <v>20</v>
      </c>
      <c r="R35" s="4">
        <f t="shared" si="3"/>
        <v>28</v>
      </c>
      <c r="S35" s="4">
        <f t="shared" si="3"/>
        <v>4</v>
      </c>
      <c r="T35" s="5">
        <f>SUM(C35:S35)</f>
        <v>267</v>
      </c>
    </row>
  </sheetData>
  <mergeCells count="2">
    <mergeCell ref="A1:T1"/>
    <mergeCell ref="A35:B3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L37" sqref="L37"/>
    </sheetView>
  </sheetViews>
  <sheetFormatPr baseColWidth="10" defaultColWidth="11.42578125" defaultRowHeight="15" x14ac:dyDescent="0.25"/>
  <cols>
    <col min="1" max="1" width="24.140625" bestFit="1" customWidth="1"/>
    <col min="2" max="2" width="6.140625" bestFit="1" customWidth="1"/>
    <col min="3" max="3" width="8" bestFit="1" customWidth="1"/>
    <col min="4" max="4" width="6.5703125" bestFit="1" customWidth="1"/>
    <col min="5" max="5" width="5.28515625" bestFit="1" customWidth="1"/>
    <col min="6" max="6" width="6" bestFit="1" customWidth="1"/>
    <col min="7" max="7" width="5.7109375" bestFit="1" customWidth="1"/>
    <col min="8" max="8" width="5.140625" bestFit="1" customWidth="1"/>
    <col min="9" max="9" width="7.140625" bestFit="1" customWidth="1"/>
    <col min="11" max="11" width="8.140625" bestFit="1" customWidth="1"/>
    <col min="12" max="12" width="11" bestFit="1" customWidth="1"/>
    <col min="13" max="13" width="10.140625" bestFit="1" customWidth="1"/>
    <col min="14" max="14" width="5.42578125" bestFit="1" customWidth="1"/>
  </cols>
  <sheetData>
    <row r="1" spans="1:14" x14ac:dyDescent="0.25">
      <c r="A1" s="9" t="s">
        <v>41</v>
      </c>
      <c r="B1" s="9" t="s">
        <v>6</v>
      </c>
      <c r="C1" s="9" t="s">
        <v>7</v>
      </c>
      <c r="D1" s="9" t="s">
        <v>8</v>
      </c>
      <c r="E1" s="9" t="s">
        <v>9</v>
      </c>
      <c r="F1" s="9" t="s">
        <v>10</v>
      </c>
      <c r="G1" s="9" t="s">
        <v>11</v>
      </c>
      <c r="H1" s="9" t="s">
        <v>12</v>
      </c>
      <c r="I1" s="9" t="s">
        <v>13</v>
      </c>
      <c r="J1" s="9" t="s">
        <v>14</v>
      </c>
      <c r="K1" s="9" t="s">
        <v>15</v>
      </c>
      <c r="L1" s="9" t="s">
        <v>16</v>
      </c>
      <c r="M1" s="9" t="s">
        <v>17</v>
      </c>
      <c r="N1" s="9" t="s">
        <v>5</v>
      </c>
    </row>
    <row r="2" spans="1:14" x14ac:dyDescent="0.25">
      <c r="A2" s="10" t="s">
        <v>42</v>
      </c>
      <c r="B2" s="11">
        <v>28</v>
      </c>
      <c r="C2" s="11">
        <v>10</v>
      </c>
      <c r="D2" s="11">
        <v>18</v>
      </c>
      <c r="E2" s="11">
        <v>7</v>
      </c>
      <c r="F2" s="11">
        <v>8</v>
      </c>
      <c r="G2" s="11">
        <v>11</v>
      </c>
      <c r="H2" s="11">
        <v>11</v>
      </c>
      <c r="I2" s="11">
        <v>10</v>
      </c>
      <c r="J2" s="11">
        <v>6</v>
      </c>
      <c r="K2" s="11">
        <v>6</v>
      </c>
      <c r="L2" s="11">
        <v>8</v>
      </c>
      <c r="M2" s="11">
        <v>2</v>
      </c>
      <c r="N2" s="12">
        <f>SUM(B2:M2)</f>
        <v>125</v>
      </c>
    </row>
    <row r="3" spans="1:14" x14ac:dyDescent="0.25">
      <c r="A3" s="10" t="s">
        <v>43</v>
      </c>
      <c r="B3" s="11">
        <v>2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2">
        <f>SUM(B3:M3)</f>
        <v>2</v>
      </c>
    </row>
    <row r="4" spans="1:14" x14ac:dyDescent="0.25">
      <c r="A4" s="10" t="s">
        <v>44</v>
      </c>
      <c r="B4" s="11">
        <v>3</v>
      </c>
      <c r="C4" s="11">
        <v>0</v>
      </c>
      <c r="D4" s="11">
        <v>0</v>
      </c>
      <c r="E4" s="11">
        <v>1</v>
      </c>
      <c r="F4" s="11">
        <v>1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2</v>
      </c>
      <c r="M4" s="11">
        <v>0</v>
      </c>
      <c r="N4" s="12">
        <f>SUM(B4:M4)</f>
        <v>7</v>
      </c>
    </row>
    <row r="5" spans="1:14" x14ac:dyDescent="0.25">
      <c r="A5" s="13" t="s">
        <v>5</v>
      </c>
      <c r="B5" s="14">
        <f>SUM(B2:B4)</f>
        <v>33</v>
      </c>
      <c r="C5" s="14">
        <f t="shared" ref="C5:M5" si="0">SUM(C2:C4)</f>
        <v>10</v>
      </c>
      <c r="D5" s="14">
        <f t="shared" si="0"/>
        <v>18</v>
      </c>
      <c r="E5" s="14">
        <f t="shared" si="0"/>
        <v>8</v>
      </c>
      <c r="F5" s="14">
        <f t="shared" si="0"/>
        <v>9</v>
      </c>
      <c r="G5" s="14">
        <f t="shared" si="0"/>
        <v>11</v>
      </c>
      <c r="H5" s="14">
        <f t="shared" si="0"/>
        <v>11</v>
      </c>
      <c r="I5" s="14">
        <f t="shared" si="0"/>
        <v>10</v>
      </c>
      <c r="J5" s="14">
        <f t="shared" si="0"/>
        <v>6</v>
      </c>
      <c r="K5" s="14">
        <f t="shared" si="0"/>
        <v>6</v>
      </c>
      <c r="L5" s="14">
        <f t="shared" si="0"/>
        <v>10</v>
      </c>
      <c r="M5" s="14">
        <f t="shared" si="0"/>
        <v>2</v>
      </c>
      <c r="N5" s="12">
        <f>SUM(B5:M5)</f>
        <v>134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5"/>
  <sheetViews>
    <sheetView workbookViewId="0">
      <selection activeCell="J37" sqref="J37"/>
    </sheetView>
  </sheetViews>
  <sheetFormatPr baseColWidth="10" defaultColWidth="11.42578125" defaultRowHeight="15" x14ac:dyDescent="0.25"/>
  <cols>
    <col min="1" max="1" width="27.140625" bestFit="1" customWidth="1"/>
    <col min="6" max="6" width="18.42578125" customWidth="1"/>
  </cols>
  <sheetData>
    <row r="1" spans="1:9" x14ac:dyDescent="0.25">
      <c r="A1" s="51" t="s">
        <v>101</v>
      </c>
      <c r="B1" s="51"/>
      <c r="C1" s="51"/>
      <c r="D1" s="51"/>
      <c r="F1" s="51" t="s">
        <v>65</v>
      </c>
      <c r="G1" s="51"/>
      <c r="H1" s="51"/>
      <c r="I1" s="51"/>
    </row>
    <row r="2" spans="1:9" x14ac:dyDescent="0.25">
      <c r="A2" s="19" t="s">
        <v>61</v>
      </c>
      <c r="B2" s="19" t="s">
        <v>63</v>
      </c>
      <c r="C2" s="19" t="s">
        <v>62</v>
      </c>
      <c r="D2" s="16" t="s">
        <v>5</v>
      </c>
      <c r="F2" s="19" t="s">
        <v>64</v>
      </c>
      <c r="G2" s="19" t="s">
        <v>63</v>
      </c>
      <c r="H2" s="19" t="s">
        <v>62</v>
      </c>
      <c r="I2" s="16" t="s">
        <v>5</v>
      </c>
    </row>
    <row r="3" spans="1:9" x14ac:dyDescent="0.25">
      <c r="A3" s="17" t="s">
        <v>60</v>
      </c>
      <c r="B3" s="3">
        <v>3</v>
      </c>
      <c r="C3" s="3">
        <v>0</v>
      </c>
      <c r="D3" s="15">
        <f t="shared" ref="D3:D15" si="0">SUM(B3:C3)</f>
        <v>3</v>
      </c>
      <c r="F3" s="17" t="s">
        <v>59</v>
      </c>
      <c r="G3" s="3">
        <v>1</v>
      </c>
      <c r="H3" s="3">
        <v>0</v>
      </c>
      <c r="I3" s="15">
        <f t="shared" ref="I3:I15" si="1">SUM(G3:H3)</f>
        <v>1</v>
      </c>
    </row>
    <row r="4" spans="1:9" x14ac:dyDescent="0.25">
      <c r="A4" s="17" t="s">
        <v>58</v>
      </c>
      <c r="B4" s="3">
        <v>0</v>
      </c>
      <c r="C4" s="3">
        <v>0</v>
      </c>
      <c r="D4" s="15">
        <f t="shared" si="0"/>
        <v>0</v>
      </c>
      <c r="F4" s="17" t="s">
        <v>57</v>
      </c>
      <c r="G4" s="3">
        <v>1</v>
      </c>
      <c r="H4" s="3">
        <v>0</v>
      </c>
      <c r="I4" s="15">
        <f t="shared" si="1"/>
        <v>1</v>
      </c>
    </row>
    <row r="5" spans="1:9" x14ac:dyDescent="0.25">
      <c r="A5" s="17" t="s">
        <v>56</v>
      </c>
      <c r="B5" s="3">
        <v>3</v>
      </c>
      <c r="C5" s="3">
        <v>0</v>
      </c>
      <c r="D5" s="15">
        <f t="shared" si="0"/>
        <v>3</v>
      </c>
      <c r="F5" s="17" t="s">
        <v>55</v>
      </c>
      <c r="G5" s="3">
        <v>2</v>
      </c>
      <c r="H5" s="3">
        <v>0</v>
      </c>
      <c r="I5" s="15">
        <f t="shared" si="1"/>
        <v>2</v>
      </c>
    </row>
    <row r="6" spans="1:9" x14ac:dyDescent="0.25">
      <c r="A6" s="17" t="s">
        <v>20</v>
      </c>
      <c r="B6" s="3">
        <v>0</v>
      </c>
      <c r="C6" s="3">
        <v>1</v>
      </c>
      <c r="D6" s="15">
        <f t="shared" si="0"/>
        <v>1</v>
      </c>
      <c r="F6" s="17" t="s">
        <v>54</v>
      </c>
      <c r="G6" s="3">
        <v>0</v>
      </c>
      <c r="H6" s="3">
        <v>0</v>
      </c>
      <c r="I6" s="15">
        <f t="shared" si="1"/>
        <v>0</v>
      </c>
    </row>
    <row r="7" spans="1:9" x14ac:dyDescent="0.25">
      <c r="A7" s="17" t="s">
        <v>53</v>
      </c>
      <c r="B7" s="3">
        <v>0</v>
      </c>
      <c r="C7" s="3">
        <v>0</v>
      </c>
      <c r="D7" s="15">
        <f t="shared" si="0"/>
        <v>0</v>
      </c>
      <c r="F7" s="17" t="s">
        <v>52</v>
      </c>
      <c r="G7" s="3">
        <v>0</v>
      </c>
      <c r="H7" s="3">
        <v>0</v>
      </c>
      <c r="I7" s="15">
        <f t="shared" si="1"/>
        <v>0</v>
      </c>
    </row>
    <row r="8" spans="1:9" x14ac:dyDescent="0.25">
      <c r="A8" s="17" t="s">
        <v>73</v>
      </c>
      <c r="B8" s="3">
        <v>1</v>
      </c>
      <c r="C8" s="3">
        <v>0</v>
      </c>
      <c r="D8" s="15">
        <f t="shared" si="0"/>
        <v>1</v>
      </c>
      <c r="F8" s="17" t="s">
        <v>51</v>
      </c>
      <c r="G8" s="39">
        <v>0</v>
      </c>
      <c r="H8" s="3">
        <v>0</v>
      </c>
      <c r="I8" s="15">
        <f t="shared" si="1"/>
        <v>0</v>
      </c>
    </row>
    <row r="9" spans="1:9" x14ac:dyDescent="0.25">
      <c r="A9" s="18"/>
      <c r="B9" s="3"/>
      <c r="C9" s="3"/>
      <c r="D9" s="15">
        <f t="shared" si="0"/>
        <v>0</v>
      </c>
      <c r="F9" s="17" t="s">
        <v>50</v>
      </c>
      <c r="G9" s="39">
        <v>1</v>
      </c>
      <c r="H9" s="39">
        <v>0</v>
      </c>
      <c r="I9" s="15">
        <f t="shared" si="1"/>
        <v>1</v>
      </c>
    </row>
    <row r="10" spans="1:9" x14ac:dyDescent="0.25">
      <c r="A10" s="18"/>
      <c r="B10" s="3"/>
      <c r="C10" s="3"/>
      <c r="D10" s="15">
        <f t="shared" si="0"/>
        <v>0</v>
      </c>
      <c r="F10" s="17" t="s">
        <v>49</v>
      </c>
      <c r="G10" s="3">
        <v>1</v>
      </c>
      <c r="H10" s="3">
        <v>1</v>
      </c>
      <c r="I10" s="15">
        <f t="shared" si="1"/>
        <v>2</v>
      </c>
    </row>
    <row r="11" spans="1:9" x14ac:dyDescent="0.25">
      <c r="A11" s="18"/>
      <c r="B11" s="3"/>
      <c r="C11" s="3"/>
      <c r="D11" s="15">
        <f t="shared" si="0"/>
        <v>0</v>
      </c>
      <c r="F11" s="17" t="s">
        <v>48</v>
      </c>
      <c r="G11" s="3">
        <v>1</v>
      </c>
      <c r="H11" s="3">
        <v>0</v>
      </c>
      <c r="I11" s="15">
        <f t="shared" si="1"/>
        <v>1</v>
      </c>
    </row>
    <row r="12" spans="1:9" x14ac:dyDescent="0.25">
      <c r="A12" s="18"/>
      <c r="B12" s="3"/>
      <c r="C12" s="3"/>
      <c r="D12" s="15">
        <f t="shared" si="0"/>
        <v>0</v>
      </c>
      <c r="F12" s="17" t="s">
        <v>47</v>
      </c>
      <c r="G12" s="3">
        <v>0</v>
      </c>
      <c r="H12" s="3">
        <v>0</v>
      </c>
      <c r="I12" s="15">
        <f t="shared" si="1"/>
        <v>0</v>
      </c>
    </row>
    <row r="13" spans="1:9" x14ac:dyDescent="0.25">
      <c r="A13" s="18"/>
      <c r="B13" s="3"/>
      <c r="C13" s="3"/>
      <c r="D13" s="15">
        <f t="shared" si="0"/>
        <v>0</v>
      </c>
      <c r="F13" s="17" t="s">
        <v>46</v>
      </c>
      <c r="G13" s="3">
        <v>0</v>
      </c>
      <c r="H13" s="3">
        <v>0</v>
      </c>
      <c r="I13" s="15">
        <f t="shared" si="1"/>
        <v>0</v>
      </c>
    </row>
    <row r="14" spans="1:9" x14ac:dyDescent="0.25">
      <c r="A14" s="18"/>
      <c r="B14" s="3"/>
      <c r="C14" s="3"/>
      <c r="D14" s="15">
        <f t="shared" si="0"/>
        <v>0</v>
      </c>
      <c r="F14" s="17" t="s">
        <v>45</v>
      </c>
      <c r="G14" s="3">
        <v>0</v>
      </c>
      <c r="H14" s="3">
        <v>0</v>
      </c>
      <c r="I14" s="15">
        <f t="shared" si="1"/>
        <v>0</v>
      </c>
    </row>
    <row r="15" spans="1:9" x14ac:dyDescent="0.25">
      <c r="A15" s="16" t="s">
        <v>5</v>
      </c>
      <c r="B15" s="15">
        <f>SUM(B3:B14)</f>
        <v>7</v>
      </c>
      <c r="C15" s="15">
        <f>SUM(C3:C14)</f>
        <v>1</v>
      </c>
      <c r="D15" s="15">
        <f t="shared" si="0"/>
        <v>8</v>
      </c>
      <c r="F15" s="16" t="s">
        <v>5</v>
      </c>
      <c r="G15" s="15">
        <f>SUM(G3:G14)</f>
        <v>7</v>
      </c>
      <c r="H15" s="15">
        <f>SUM(H3:H14)</f>
        <v>1</v>
      </c>
      <c r="I15" s="15">
        <f t="shared" si="1"/>
        <v>8</v>
      </c>
    </row>
  </sheetData>
  <mergeCells count="2">
    <mergeCell ref="A1:D1"/>
    <mergeCell ref="F1:I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4"/>
  <sheetViews>
    <sheetView workbookViewId="0">
      <selection activeCell="H25" sqref="H25"/>
    </sheetView>
  </sheetViews>
  <sheetFormatPr baseColWidth="10" defaultColWidth="11.42578125" defaultRowHeight="15" x14ac:dyDescent="0.25"/>
  <cols>
    <col min="1" max="1" width="6.85546875" bestFit="1" customWidth="1"/>
    <col min="2" max="2" width="22.140625" bestFit="1" customWidth="1"/>
    <col min="3" max="3" width="18.85546875" bestFit="1" customWidth="1"/>
    <col min="4" max="4" width="5.42578125" bestFit="1" customWidth="1"/>
    <col min="6" max="6" width="8.7109375" customWidth="1"/>
  </cols>
  <sheetData>
    <row r="1" spans="1:4" x14ac:dyDescent="0.25">
      <c r="A1" s="19" t="s">
        <v>68</v>
      </c>
      <c r="B1" s="19" t="s">
        <v>67</v>
      </c>
      <c r="C1" s="19" t="s">
        <v>66</v>
      </c>
      <c r="D1" s="16" t="s">
        <v>5</v>
      </c>
    </row>
    <row r="2" spans="1:4" x14ac:dyDescent="0.25">
      <c r="A2" s="20" t="s">
        <v>59</v>
      </c>
      <c r="B2" s="3">
        <v>0</v>
      </c>
      <c r="C2" s="3">
        <v>0</v>
      </c>
      <c r="D2" s="15">
        <f t="shared" ref="D2:D14" si="0">SUM(B2:C2)</f>
        <v>0</v>
      </c>
    </row>
    <row r="3" spans="1:4" x14ac:dyDescent="0.25">
      <c r="A3" s="20" t="s">
        <v>57</v>
      </c>
      <c r="B3" s="3">
        <v>0</v>
      </c>
      <c r="C3" s="3">
        <v>0</v>
      </c>
      <c r="D3" s="15">
        <f t="shared" si="0"/>
        <v>0</v>
      </c>
    </row>
    <row r="4" spans="1:4" x14ac:dyDescent="0.25">
      <c r="A4" s="20" t="s">
        <v>55</v>
      </c>
      <c r="B4" s="3">
        <v>6</v>
      </c>
      <c r="C4" s="3">
        <v>0</v>
      </c>
      <c r="D4" s="15">
        <f t="shared" si="0"/>
        <v>6</v>
      </c>
    </row>
    <row r="5" spans="1:4" x14ac:dyDescent="0.25">
      <c r="A5" s="20" t="s">
        <v>54</v>
      </c>
      <c r="B5" s="3">
        <v>0</v>
      </c>
      <c r="C5" s="3">
        <v>0</v>
      </c>
      <c r="D5" s="15">
        <f t="shared" si="0"/>
        <v>0</v>
      </c>
    </row>
    <row r="6" spans="1:4" x14ac:dyDescent="0.25">
      <c r="A6" s="20" t="s">
        <v>52</v>
      </c>
      <c r="B6" s="3">
        <v>6</v>
      </c>
      <c r="C6" s="3">
        <v>0</v>
      </c>
      <c r="D6" s="15">
        <f t="shared" si="0"/>
        <v>6</v>
      </c>
    </row>
    <row r="7" spans="1:4" x14ac:dyDescent="0.25">
      <c r="A7" s="20" t="s">
        <v>51</v>
      </c>
      <c r="B7" s="3">
        <v>5</v>
      </c>
      <c r="C7" s="3">
        <v>3</v>
      </c>
      <c r="D7" s="15">
        <f t="shared" si="0"/>
        <v>8</v>
      </c>
    </row>
    <row r="8" spans="1:4" x14ac:dyDescent="0.25">
      <c r="A8" s="20" t="s">
        <v>50</v>
      </c>
      <c r="B8" s="3">
        <v>0</v>
      </c>
      <c r="C8" s="3">
        <v>4</v>
      </c>
      <c r="D8" s="15">
        <f t="shared" si="0"/>
        <v>4</v>
      </c>
    </row>
    <row r="9" spans="1:4" x14ac:dyDescent="0.25">
      <c r="A9" s="20" t="s">
        <v>49</v>
      </c>
      <c r="B9" s="3">
        <v>4</v>
      </c>
      <c r="C9" s="3">
        <v>4</v>
      </c>
      <c r="D9" s="15">
        <f t="shared" si="0"/>
        <v>8</v>
      </c>
    </row>
    <row r="10" spans="1:4" x14ac:dyDescent="0.25">
      <c r="A10" s="20" t="s">
        <v>48</v>
      </c>
      <c r="B10" s="3">
        <v>0</v>
      </c>
      <c r="C10" s="3">
        <v>3</v>
      </c>
      <c r="D10" s="15">
        <f t="shared" si="0"/>
        <v>3</v>
      </c>
    </row>
    <row r="11" spans="1:4" x14ac:dyDescent="0.25">
      <c r="A11" s="20" t="s">
        <v>47</v>
      </c>
      <c r="B11" s="3">
        <v>0</v>
      </c>
      <c r="C11" s="3">
        <v>0</v>
      </c>
      <c r="D11" s="15">
        <f t="shared" si="0"/>
        <v>0</v>
      </c>
    </row>
    <row r="12" spans="1:4" x14ac:dyDescent="0.25">
      <c r="A12" s="20" t="s">
        <v>46</v>
      </c>
      <c r="B12" s="3">
        <v>0</v>
      </c>
      <c r="C12" s="3">
        <v>0</v>
      </c>
      <c r="D12" s="15">
        <f t="shared" si="0"/>
        <v>0</v>
      </c>
    </row>
    <row r="13" spans="1:4" x14ac:dyDescent="0.25">
      <c r="A13" s="20" t="s">
        <v>45</v>
      </c>
      <c r="B13" s="3">
        <v>0</v>
      </c>
      <c r="C13" s="3">
        <v>0</v>
      </c>
      <c r="D13" s="15">
        <f t="shared" si="0"/>
        <v>0</v>
      </c>
    </row>
    <row r="14" spans="1:4" x14ac:dyDescent="0.25">
      <c r="A14" s="16" t="s">
        <v>5</v>
      </c>
      <c r="B14" s="15">
        <f>SUM(B2:B13)</f>
        <v>21</v>
      </c>
      <c r="C14" s="15">
        <f>SUM(C2:C13)</f>
        <v>14</v>
      </c>
      <c r="D14" s="15">
        <f t="shared" si="0"/>
        <v>35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H56" sqref="H56"/>
    </sheetView>
  </sheetViews>
  <sheetFormatPr baseColWidth="10" defaultColWidth="11.42578125" defaultRowHeight="15" x14ac:dyDescent="0.25"/>
  <cols>
    <col min="1" max="1" width="5" bestFit="1" customWidth="1"/>
    <col min="2" max="2" width="12.5703125" customWidth="1"/>
    <col min="3" max="3" width="50.7109375" customWidth="1"/>
    <col min="4" max="4" width="10.28515625" bestFit="1" customWidth="1"/>
    <col min="5" max="5" width="10.85546875" bestFit="1" customWidth="1"/>
    <col min="6" max="6" width="59" bestFit="1" customWidth="1"/>
    <col min="7" max="7" width="9" bestFit="1" customWidth="1"/>
    <col min="8" max="8" width="10.85546875" bestFit="1" customWidth="1"/>
    <col min="11" max="11" width="12.5703125" customWidth="1"/>
    <col min="12" max="12" width="14.28515625" customWidth="1"/>
    <col min="13" max="13" width="12.42578125" customWidth="1"/>
    <col min="14" max="14" width="10.5703125" customWidth="1"/>
    <col min="15" max="15" width="12.5703125" bestFit="1" customWidth="1"/>
  </cols>
  <sheetData>
    <row r="1" spans="1:12" ht="51" x14ac:dyDescent="0.25">
      <c r="A1" s="32" t="s">
        <v>74</v>
      </c>
      <c r="B1" s="32" t="s">
        <v>64</v>
      </c>
      <c r="C1" s="32" t="s">
        <v>75</v>
      </c>
      <c r="D1" s="32" t="s">
        <v>76</v>
      </c>
      <c r="E1" s="32" t="s">
        <v>77</v>
      </c>
      <c r="F1" s="33" t="s">
        <v>78</v>
      </c>
      <c r="G1" s="33" t="s">
        <v>79</v>
      </c>
      <c r="H1" s="33" t="s">
        <v>80</v>
      </c>
      <c r="K1" s="3"/>
      <c r="L1" s="39" t="s">
        <v>89</v>
      </c>
    </row>
    <row r="2" spans="1:12" x14ac:dyDescent="0.25">
      <c r="A2" s="34">
        <v>1</v>
      </c>
      <c r="B2" s="37" t="s">
        <v>6</v>
      </c>
      <c r="C2" s="35" t="s">
        <v>81</v>
      </c>
      <c r="D2" s="36">
        <v>42758</v>
      </c>
      <c r="E2" s="36">
        <v>42765</v>
      </c>
      <c r="F2" s="36" t="s">
        <v>82</v>
      </c>
      <c r="G2" s="36">
        <v>42759</v>
      </c>
      <c r="H2" s="34">
        <v>1</v>
      </c>
      <c r="K2" s="3" t="s">
        <v>6</v>
      </c>
      <c r="L2" s="40">
        <v>2</v>
      </c>
    </row>
    <row r="3" spans="1:12" x14ac:dyDescent="0.25">
      <c r="A3" s="34">
        <v>2</v>
      </c>
      <c r="B3" s="37" t="s">
        <v>6</v>
      </c>
      <c r="C3" s="35" t="s">
        <v>83</v>
      </c>
      <c r="D3" s="36">
        <v>42758</v>
      </c>
      <c r="E3" s="36">
        <v>42765</v>
      </c>
      <c r="F3" s="36" t="s">
        <v>84</v>
      </c>
      <c r="G3" s="36">
        <v>42765</v>
      </c>
      <c r="H3" s="34">
        <v>5</v>
      </c>
      <c r="K3" s="3" t="s">
        <v>7</v>
      </c>
      <c r="L3" s="40">
        <v>2</v>
      </c>
    </row>
    <row r="4" spans="1:12" x14ac:dyDescent="0.25">
      <c r="A4" s="34">
        <v>3</v>
      </c>
      <c r="B4" s="45" t="s">
        <v>7</v>
      </c>
      <c r="C4" s="35" t="s">
        <v>85</v>
      </c>
      <c r="D4" s="36">
        <v>42775</v>
      </c>
      <c r="E4" s="36">
        <v>42783</v>
      </c>
      <c r="F4" s="36" t="s">
        <v>84</v>
      </c>
      <c r="G4" s="36">
        <v>42780</v>
      </c>
      <c r="H4" s="34">
        <v>3</v>
      </c>
      <c r="K4" s="3" t="s">
        <v>8</v>
      </c>
      <c r="L4" s="40">
        <v>1</v>
      </c>
    </row>
    <row r="5" spans="1:12" ht="16.5" customHeight="1" x14ac:dyDescent="0.25">
      <c r="A5" s="34">
        <v>4</v>
      </c>
      <c r="B5" s="45" t="s">
        <v>7</v>
      </c>
      <c r="C5" s="35" t="s">
        <v>86</v>
      </c>
      <c r="D5" s="36">
        <v>42779</v>
      </c>
      <c r="E5" s="36">
        <v>42787</v>
      </c>
      <c r="F5" s="36" t="s">
        <v>87</v>
      </c>
      <c r="G5" s="36">
        <v>42780</v>
      </c>
      <c r="H5" s="34">
        <v>1</v>
      </c>
      <c r="K5" s="3" t="s">
        <v>9</v>
      </c>
      <c r="L5" s="40">
        <v>1</v>
      </c>
    </row>
    <row r="6" spans="1:12" x14ac:dyDescent="0.25">
      <c r="A6" s="34">
        <v>5</v>
      </c>
      <c r="B6" s="45" t="s">
        <v>8</v>
      </c>
      <c r="C6" s="35" t="s">
        <v>88</v>
      </c>
      <c r="D6" s="36">
        <v>42797</v>
      </c>
      <c r="E6" s="36">
        <v>42803</v>
      </c>
      <c r="F6" s="36" t="s">
        <v>84</v>
      </c>
      <c r="G6" s="36">
        <v>42802</v>
      </c>
      <c r="H6" s="34">
        <v>3</v>
      </c>
      <c r="K6" s="3" t="s">
        <v>10</v>
      </c>
      <c r="L6" s="40">
        <v>3</v>
      </c>
    </row>
    <row r="7" spans="1:12" x14ac:dyDescent="0.25">
      <c r="A7" s="34">
        <v>6</v>
      </c>
      <c r="B7" s="45" t="s">
        <v>9</v>
      </c>
      <c r="C7" s="35" t="s">
        <v>91</v>
      </c>
      <c r="D7" s="36">
        <v>42851</v>
      </c>
      <c r="E7" s="36">
        <v>42859</v>
      </c>
      <c r="F7" s="36" t="s">
        <v>117</v>
      </c>
      <c r="G7" s="36">
        <v>42853</v>
      </c>
      <c r="H7" s="34">
        <v>2</v>
      </c>
      <c r="K7" s="3" t="s">
        <v>11</v>
      </c>
      <c r="L7" s="40">
        <v>2</v>
      </c>
    </row>
    <row r="8" spans="1:12" x14ac:dyDescent="0.25">
      <c r="A8" s="34">
        <v>7</v>
      </c>
      <c r="B8" s="45" t="s">
        <v>10</v>
      </c>
      <c r="C8" s="35" t="s">
        <v>92</v>
      </c>
      <c r="D8" s="36">
        <v>42858</v>
      </c>
      <c r="E8" s="36">
        <v>42864</v>
      </c>
      <c r="F8" s="36" t="s">
        <v>118</v>
      </c>
      <c r="G8" s="36">
        <v>42863</v>
      </c>
      <c r="H8" s="34">
        <v>3</v>
      </c>
      <c r="K8" s="3" t="s">
        <v>12</v>
      </c>
      <c r="L8" s="40">
        <v>2</v>
      </c>
    </row>
    <row r="9" spans="1:12" x14ac:dyDescent="0.25">
      <c r="A9" s="34">
        <v>8</v>
      </c>
      <c r="B9" s="45" t="s">
        <v>10</v>
      </c>
      <c r="C9" s="35" t="s">
        <v>93</v>
      </c>
      <c r="D9" s="36">
        <v>42860</v>
      </c>
      <c r="E9" s="36">
        <v>42867</v>
      </c>
      <c r="F9" s="36" t="s">
        <v>121</v>
      </c>
      <c r="G9" s="36">
        <v>42864</v>
      </c>
      <c r="H9" s="34">
        <v>2</v>
      </c>
      <c r="K9" s="3" t="s">
        <v>123</v>
      </c>
      <c r="L9" s="40">
        <v>3</v>
      </c>
    </row>
    <row r="10" spans="1:12" x14ac:dyDescent="0.25">
      <c r="A10" s="34">
        <v>9</v>
      </c>
      <c r="B10" s="45" t="s">
        <v>10</v>
      </c>
      <c r="C10" s="35" t="s">
        <v>94</v>
      </c>
      <c r="D10" s="36">
        <v>42872</v>
      </c>
      <c r="E10" s="36">
        <v>42879</v>
      </c>
      <c r="F10" s="36" t="s">
        <v>119</v>
      </c>
      <c r="G10" s="36">
        <v>42873</v>
      </c>
      <c r="H10" s="34">
        <v>1</v>
      </c>
      <c r="K10" s="3" t="s">
        <v>124</v>
      </c>
      <c r="L10" s="40">
        <v>3</v>
      </c>
    </row>
    <row r="11" spans="1:12" x14ac:dyDescent="0.25">
      <c r="A11" s="34">
        <v>10</v>
      </c>
      <c r="B11" s="37" t="s">
        <v>11</v>
      </c>
      <c r="C11" s="35" t="s">
        <v>95</v>
      </c>
      <c r="D11" s="36">
        <v>42887</v>
      </c>
      <c r="E11" s="36">
        <v>42894</v>
      </c>
      <c r="F11" s="36" t="s">
        <v>110</v>
      </c>
      <c r="G11" s="36">
        <v>42892</v>
      </c>
      <c r="H11" s="34">
        <v>3</v>
      </c>
      <c r="K11" s="3" t="s">
        <v>15</v>
      </c>
      <c r="L11" s="40">
        <v>2</v>
      </c>
    </row>
    <row r="12" spans="1:12" x14ac:dyDescent="0.25">
      <c r="A12" s="34">
        <v>11</v>
      </c>
      <c r="B12" s="37" t="s">
        <v>11</v>
      </c>
      <c r="C12" s="35" t="s">
        <v>96</v>
      </c>
      <c r="D12" s="36">
        <v>42895</v>
      </c>
      <c r="E12" s="36">
        <v>42901</v>
      </c>
      <c r="F12" s="36" t="s">
        <v>120</v>
      </c>
      <c r="G12" s="36">
        <v>42901</v>
      </c>
      <c r="H12" s="34">
        <v>4</v>
      </c>
      <c r="K12" s="3" t="s">
        <v>17</v>
      </c>
      <c r="L12" s="40">
        <v>5</v>
      </c>
    </row>
    <row r="13" spans="1:12" s="41" customFormat="1" x14ac:dyDescent="0.25">
      <c r="A13" s="34">
        <v>12</v>
      </c>
      <c r="B13" s="37" t="s">
        <v>12</v>
      </c>
      <c r="C13" s="35" t="s">
        <v>102</v>
      </c>
      <c r="D13" s="36">
        <v>42921</v>
      </c>
      <c r="E13" s="36">
        <v>42927</v>
      </c>
      <c r="F13" s="36" t="s">
        <v>110</v>
      </c>
      <c r="G13" s="36">
        <v>42921</v>
      </c>
      <c r="H13" s="34">
        <v>0</v>
      </c>
      <c r="K13" s="3" t="s">
        <v>122</v>
      </c>
      <c r="L13" s="40">
        <v>26</v>
      </c>
    </row>
    <row r="14" spans="1:12" s="41" customFormat="1" x14ac:dyDescent="0.25">
      <c r="A14" s="34">
        <v>13</v>
      </c>
      <c r="B14" s="37" t="s">
        <v>12</v>
      </c>
      <c r="C14" s="35" t="s">
        <v>103</v>
      </c>
      <c r="D14" s="36">
        <v>42936</v>
      </c>
      <c r="E14" s="36">
        <v>42949</v>
      </c>
      <c r="F14" s="36" t="s">
        <v>111</v>
      </c>
      <c r="G14" s="36">
        <v>42948</v>
      </c>
      <c r="H14" s="34">
        <v>3</v>
      </c>
    </row>
    <row r="15" spans="1:12" s="41" customFormat="1" x14ac:dyDescent="0.25">
      <c r="A15" s="34">
        <v>14</v>
      </c>
      <c r="B15" s="37" t="s">
        <v>13</v>
      </c>
      <c r="C15" s="35" t="s">
        <v>104</v>
      </c>
      <c r="D15" s="36">
        <v>42950</v>
      </c>
      <c r="E15" s="36">
        <v>42956</v>
      </c>
      <c r="F15" s="36" t="s">
        <v>111</v>
      </c>
      <c r="G15" s="36">
        <v>42951</v>
      </c>
      <c r="H15" s="34">
        <v>1</v>
      </c>
    </row>
    <row r="16" spans="1:12" s="41" customFormat="1" x14ac:dyDescent="0.25">
      <c r="A16" s="34">
        <v>15</v>
      </c>
      <c r="B16" s="37" t="s">
        <v>13</v>
      </c>
      <c r="C16" s="35" t="s">
        <v>105</v>
      </c>
      <c r="D16" s="36">
        <v>42956</v>
      </c>
      <c r="E16" s="36">
        <v>42962</v>
      </c>
      <c r="F16" s="36" t="s">
        <v>110</v>
      </c>
      <c r="G16" s="36">
        <v>42958</v>
      </c>
      <c r="H16" s="34">
        <v>2</v>
      </c>
    </row>
    <row r="17" spans="1:8" s="41" customFormat="1" x14ac:dyDescent="0.25">
      <c r="A17" s="34">
        <v>16</v>
      </c>
      <c r="B17" s="37" t="s">
        <v>13</v>
      </c>
      <c r="C17" s="35" t="s">
        <v>106</v>
      </c>
      <c r="D17" s="36">
        <v>42957</v>
      </c>
      <c r="E17" s="36">
        <v>42964</v>
      </c>
      <c r="F17" s="36" t="s">
        <v>110</v>
      </c>
      <c r="G17" s="36">
        <v>42961</v>
      </c>
      <c r="H17" s="34">
        <v>2</v>
      </c>
    </row>
    <row r="18" spans="1:8" x14ac:dyDescent="0.25">
      <c r="A18" s="34">
        <v>17</v>
      </c>
      <c r="B18" s="37" t="s">
        <v>14</v>
      </c>
      <c r="C18" s="35" t="s">
        <v>107</v>
      </c>
      <c r="D18" s="36">
        <v>42982</v>
      </c>
      <c r="E18" s="36">
        <v>42985</v>
      </c>
      <c r="F18" s="36" t="s">
        <v>110</v>
      </c>
      <c r="G18" s="36">
        <v>42984</v>
      </c>
      <c r="H18" s="34">
        <v>2</v>
      </c>
    </row>
    <row r="19" spans="1:8" x14ac:dyDescent="0.25">
      <c r="A19" s="34">
        <v>18</v>
      </c>
      <c r="B19" s="37" t="s">
        <v>14</v>
      </c>
      <c r="C19" s="35" t="s">
        <v>108</v>
      </c>
      <c r="D19" s="36">
        <v>42982</v>
      </c>
      <c r="E19" s="36">
        <v>42985</v>
      </c>
      <c r="F19" s="36" t="s">
        <v>110</v>
      </c>
      <c r="G19" s="36">
        <v>42984</v>
      </c>
      <c r="H19" s="34">
        <v>2</v>
      </c>
    </row>
    <row r="20" spans="1:8" x14ac:dyDescent="0.25">
      <c r="A20" s="34">
        <v>19</v>
      </c>
      <c r="B20" s="37" t="s">
        <v>14</v>
      </c>
      <c r="C20" s="35" t="s">
        <v>109</v>
      </c>
      <c r="D20" s="36">
        <v>43006</v>
      </c>
      <c r="E20" s="36">
        <v>43013</v>
      </c>
      <c r="F20" s="36" t="s">
        <v>110</v>
      </c>
      <c r="G20" s="36">
        <v>43010</v>
      </c>
      <c r="H20" s="34">
        <v>2</v>
      </c>
    </row>
    <row r="21" spans="1:8" s="41" customFormat="1" ht="27" x14ac:dyDescent="0.25">
      <c r="A21" s="34">
        <v>20</v>
      </c>
      <c r="B21" s="37" t="s">
        <v>15</v>
      </c>
      <c r="C21" s="35" t="s">
        <v>126</v>
      </c>
      <c r="D21" s="36">
        <v>43017</v>
      </c>
      <c r="E21" s="36">
        <v>43024</v>
      </c>
      <c r="F21" s="36" t="s">
        <v>133</v>
      </c>
      <c r="G21" s="36">
        <v>43021</v>
      </c>
      <c r="H21" s="34">
        <v>4</v>
      </c>
    </row>
    <row r="22" spans="1:8" s="41" customFormat="1" x14ac:dyDescent="0.25">
      <c r="A22" s="34">
        <v>21</v>
      </c>
      <c r="B22" s="37" t="s">
        <v>15</v>
      </c>
      <c r="C22" s="35" t="s">
        <v>127</v>
      </c>
      <c r="D22" s="36">
        <v>43024</v>
      </c>
      <c r="E22" s="36">
        <v>43031</v>
      </c>
      <c r="F22" s="36" t="s">
        <v>110</v>
      </c>
      <c r="G22" s="36">
        <v>43025</v>
      </c>
      <c r="H22" s="34">
        <v>1</v>
      </c>
    </row>
    <row r="23" spans="1:8" s="41" customFormat="1" x14ac:dyDescent="0.25">
      <c r="A23" s="34">
        <v>22</v>
      </c>
      <c r="B23" s="37" t="s">
        <v>17</v>
      </c>
      <c r="C23" s="35" t="s">
        <v>128</v>
      </c>
      <c r="D23" s="36">
        <v>43070</v>
      </c>
      <c r="E23" s="36">
        <v>43077</v>
      </c>
      <c r="F23" s="36" t="s">
        <v>110</v>
      </c>
      <c r="G23" s="36">
        <v>43077</v>
      </c>
      <c r="H23" s="34">
        <v>5</v>
      </c>
    </row>
    <row r="24" spans="1:8" s="41" customFormat="1" x14ac:dyDescent="0.25">
      <c r="A24" s="34">
        <v>23</v>
      </c>
      <c r="B24" s="37" t="s">
        <v>17</v>
      </c>
      <c r="C24" s="35" t="s">
        <v>129</v>
      </c>
      <c r="D24" s="36">
        <v>43073</v>
      </c>
      <c r="E24" s="36">
        <v>43073</v>
      </c>
      <c r="F24" s="36" t="s">
        <v>110</v>
      </c>
      <c r="G24" s="36">
        <v>43075</v>
      </c>
      <c r="H24" s="34">
        <v>2</v>
      </c>
    </row>
    <row r="25" spans="1:8" s="41" customFormat="1" x14ac:dyDescent="0.25">
      <c r="A25" s="34">
        <v>24</v>
      </c>
      <c r="B25" s="37" t="s">
        <v>17</v>
      </c>
      <c r="C25" s="35" t="s">
        <v>130</v>
      </c>
      <c r="D25" s="36">
        <v>43076</v>
      </c>
      <c r="E25" s="36">
        <v>43084</v>
      </c>
      <c r="F25" s="36" t="s">
        <v>134</v>
      </c>
      <c r="G25" s="36">
        <v>43082</v>
      </c>
      <c r="H25" s="34">
        <v>4</v>
      </c>
    </row>
    <row r="26" spans="1:8" s="41" customFormat="1" x14ac:dyDescent="0.25">
      <c r="A26" s="34">
        <v>25</v>
      </c>
      <c r="B26" s="37" t="s">
        <v>17</v>
      </c>
      <c r="C26" s="35" t="s">
        <v>131</v>
      </c>
      <c r="D26" s="36">
        <v>43077</v>
      </c>
      <c r="E26" s="36">
        <v>43087</v>
      </c>
      <c r="F26" s="36" t="s">
        <v>134</v>
      </c>
      <c r="G26" s="36">
        <v>43082</v>
      </c>
      <c r="H26" s="34">
        <v>3</v>
      </c>
    </row>
    <row r="27" spans="1:8" s="41" customFormat="1" x14ac:dyDescent="0.25">
      <c r="A27" s="34">
        <v>26</v>
      </c>
      <c r="B27" s="37" t="s">
        <v>17</v>
      </c>
      <c r="C27" s="35" t="s">
        <v>132</v>
      </c>
      <c r="D27" s="36">
        <v>43084</v>
      </c>
      <c r="E27" s="36">
        <v>43108</v>
      </c>
      <c r="F27" s="36" t="s">
        <v>110</v>
      </c>
      <c r="G27" s="36">
        <v>43089</v>
      </c>
      <c r="H27" s="34">
        <v>3</v>
      </c>
    </row>
    <row r="28" spans="1:8" s="41" customFormat="1" x14ac:dyDescent="0.25">
      <c r="A28" s="43"/>
      <c r="B28"/>
      <c r="C28"/>
      <c r="D28" s="44"/>
      <c r="E28" s="44"/>
      <c r="F28" s="44"/>
      <c r="G28" s="44"/>
      <c r="H28" s="43"/>
    </row>
    <row r="30" spans="1:8" x14ac:dyDescent="0.25">
      <c r="C30" t="s">
        <v>90</v>
      </c>
    </row>
    <row r="31" spans="1:8" x14ac:dyDescent="0.25">
      <c r="B31" s="38" t="s">
        <v>6</v>
      </c>
      <c r="C31" s="42">
        <v>3</v>
      </c>
    </row>
    <row r="32" spans="1:8" x14ac:dyDescent="0.25">
      <c r="B32" s="38" t="s">
        <v>7</v>
      </c>
      <c r="C32" s="42">
        <v>2</v>
      </c>
    </row>
    <row r="33" spans="2:3" x14ac:dyDescent="0.25">
      <c r="B33" s="38" t="s">
        <v>8</v>
      </c>
      <c r="C33" s="42">
        <v>3</v>
      </c>
    </row>
    <row r="34" spans="2:3" x14ac:dyDescent="0.25">
      <c r="B34" s="38" t="s">
        <v>9</v>
      </c>
      <c r="C34" s="42">
        <v>2</v>
      </c>
    </row>
    <row r="35" spans="2:3" x14ac:dyDescent="0.25">
      <c r="B35" s="38" t="s">
        <v>10</v>
      </c>
      <c r="C35" s="42">
        <v>2</v>
      </c>
    </row>
    <row r="36" spans="2:3" x14ac:dyDescent="0.25">
      <c r="B36" s="38" t="s">
        <v>11</v>
      </c>
      <c r="C36" s="42">
        <v>3.5</v>
      </c>
    </row>
    <row r="37" spans="2:3" x14ac:dyDescent="0.25">
      <c r="B37" s="38" t="s">
        <v>12</v>
      </c>
      <c r="C37" s="42">
        <v>1.5</v>
      </c>
    </row>
    <row r="38" spans="2:3" x14ac:dyDescent="0.25">
      <c r="B38" s="38" t="s">
        <v>13</v>
      </c>
      <c r="C38" s="42">
        <v>1.6666666666666667</v>
      </c>
    </row>
    <row r="39" spans="2:3" x14ac:dyDescent="0.25">
      <c r="B39" s="38" t="s">
        <v>14</v>
      </c>
      <c r="C39" s="42">
        <v>2</v>
      </c>
    </row>
    <row r="40" spans="2:3" x14ac:dyDescent="0.25">
      <c r="B40" s="38" t="s">
        <v>15</v>
      </c>
      <c r="C40" s="42">
        <v>2.5</v>
      </c>
    </row>
    <row r="41" spans="2:3" x14ac:dyDescent="0.25">
      <c r="B41" s="38" t="s">
        <v>17</v>
      </c>
      <c r="C41" s="42">
        <v>3.4</v>
      </c>
    </row>
    <row r="42" spans="2:3" x14ac:dyDescent="0.25">
      <c r="B42" s="38" t="s">
        <v>122</v>
      </c>
      <c r="C42" s="42">
        <v>2.4615384615384617</v>
      </c>
    </row>
  </sheetData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AVALUOS Y ESCRITURAS</vt:lpstr>
      <vt:lpstr>ACUM. ESCRITURAS 3RA</vt:lpstr>
      <vt:lpstr>ASESORÍAS JURÍDICAS</vt:lpstr>
      <vt:lpstr>VIV Y LT ASIGNADOS</vt:lpstr>
      <vt:lpstr>CRED. DE MEJORAMIENTO</vt:lpstr>
      <vt:lpstr>SOLICITUDES DE INFORMACION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Luna</dc:creator>
  <cp:lastModifiedBy>Erika Luna</cp:lastModifiedBy>
  <dcterms:created xsi:type="dcterms:W3CDTF">2017-04-19T14:56:38Z</dcterms:created>
  <dcterms:modified xsi:type="dcterms:W3CDTF">2018-01-25T20:20:05Z</dcterms:modified>
</cp:coreProperties>
</file>