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13_ncr:1_{18142018-3147-4C50-A6A6-48834D4D32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5" l="1"/>
  <c r="T17" i="5" l="1"/>
  <c r="T16" i="5"/>
  <c r="T6" i="5"/>
  <c r="T7" i="5"/>
  <c r="T8" i="5"/>
  <c r="T9" i="5"/>
  <c r="T10" i="5"/>
  <c r="T11" i="5"/>
  <c r="T12" i="5"/>
  <c r="T13" i="5"/>
  <c r="T14" i="5"/>
  <c r="T15" i="5"/>
  <c r="T5" i="5"/>
</calcChain>
</file>

<file path=xl/sharedStrings.xml><?xml version="1.0" encoding="utf-8"?>
<sst xmlns="http://schemas.openxmlformats.org/spreadsheetml/2006/main" count="253" uniqueCount="106">
  <si>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</si>
  <si>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</si>
  <si>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</si>
  <si>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</si>
  <si>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</si>
  <si>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</si>
  <si>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</si>
  <si>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</si>
  <si>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</si>
  <si>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</si>
  <si>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</si>
  <si>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</si>
  <si>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</si>
  <si>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</si>
  <si>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</si>
  <si>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</si>
  <si>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</si>
  <si>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</si>
  <si>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</si>
  <si>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</si>
  <si>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</si>
  <si>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</si>
  <si>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</si>
  <si>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</si>
  <si>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</si>
  <si>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</si>
  <si>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</si>
  <si>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</si>
  <si>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</si>
  <si>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</si>
  <si>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</si>
  <si>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</si>
  <si>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</si>
  <si>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</si>
  <si>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</si>
  <si>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</si>
  <si>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</si>
  <si>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</si>
  <si>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</si>
  <si>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</si>
  <si>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</si>
  <si>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</si>
  <si>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</si>
  <si>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</si>
  <si>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</si>
  <si>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</si>
  <si>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</si>
  <si>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</si>
  <si>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</si>
  <si>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</si>
  <si>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</si>
  <si>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</si>
  <si>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</si>
  <si>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</si>
  <si>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</si>
  <si>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</si>
  <si>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</si>
  <si>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</si>
  <si>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</si>
  <si>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</si>
  <si>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E0001</t>
  </si>
  <si>
    <t>ACCIONES VIVIENDA</t>
  </si>
  <si>
    <t>225-VIVIENDA</t>
  </si>
  <si>
    <t>31120M15V010000-DIRECCION GENERAL</t>
  </si>
  <si>
    <t>SI</t>
  </si>
  <si>
    <t>ACTVIDAD</t>
  </si>
  <si>
    <t>"PROMOVER, DAR CERTEZA JURIDICA ACCIONES DE VIV."</t>
  </si>
  <si>
    <t>%</t>
  </si>
  <si>
    <t>PORCENTAJE</t>
  </si>
  <si>
    <t>Cantidad de acciones</t>
  </si>
  <si>
    <t>E00010201</t>
  </si>
  <si>
    <t>ENTREGA VIVIENDA</t>
  </si>
  <si>
    <t>E00010202</t>
  </si>
  <si>
    <t>ESQ FINANCIAMIENTO</t>
  </si>
  <si>
    <t>E00010203</t>
  </si>
  <si>
    <t>GESTION DE SUBSIDIOS</t>
  </si>
  <si>
    <t>ADQUISICION DE RESERVA APTA VIVIENDA</t>
  </si>
  <si>
    <t>E00010301</t>
  </si>
  <si>
    <t>TRAMITE DE ESCRITURAS</t>
  </si>
  <si>
    <t>E00010401</t>
  </si>
  <si>
    <t>ACT OPERATIVAS DAF</t>
  </si>
  <si>
    <t>ENTREGA DE VIVIENDAS Y/O LOTES.</t>
  </si>
  <si>
    <t>E00010402</t>
  </si>
  <si>
    <t>AC OPER PROG Y SEG</t>
  </si>
  <si>
    <t>ENTREGA DE RECURSO PARA LA AMPLIACION</t>
  </si>
  <si>
    <t>E00010601</t>
  </si>
  <si>
    <t>PRESET SOLICITUD</t>
  </si>
  <si>
    <t>GESTION DE SUBSIDIOS ADQ NUEVA VIVIENDA</t>
  </si>
  <si>
    <t>E00010701</t>
  </si>
  <si>
    <t>OBLIG. DEUDA PUBLICA</t>
  </si>
  <si>
    <t>E00010801</t>
  </si>
  <si>
    <t>ELAB DE ESTUDIOS</t>
  </si>
  <si>
    <t>ACTIVIDADES OPERATIVAS ADMINISTRATIVA</t>
  </si>
  <si>
    <t>E00010802</t>
  </si>
  <si>
    <t>GEST PERMISOS LOTES</t>
  </si>
  <si>
    <t>ACTIVIDADES OPERATIVAS PROG Y SEGUIMIENTO</t>
  </si>
  <si>
    <t>ELAB DE ESTUDIOS Y PROYEC EJECEN LOTES URBANIZADOS</t>
  </si>
  <si>
    <t>GEST DE PERMISOS PARA DESARROLLO VIV ECONOMICA</t>
  </si>
  <si>
    <t>CONTRATACION DE OBRAS</t>
  </si>
  <si>
    <t>E00010901</t>
  </si>
  <si>
    <t>E00010902</t>
  </si>
  <si>
    <t>E00010903</t>
  </si>
  <si>
    <t>ELABORACIÓN DE ESTUDIOS Y PROYECTOS EJECUTIVOS PARA EL DESARROLLO DE VIVIENDA ECONÓMICA EN LOTES URBANIZADOS.</t>
  </si>
  <si>
    <t>GESTIÓN DE PERMISOS PARA DESARROLLAR VIVIENDA ECONÓMICA EN LOTES URBANIZADOS.</t>
  </si>
  <si>
    <t>CONTRATACIÓN E INICIO DE LAS OBRAS DE EDIFICACIÓN DE VIVIENDA ECONÓMICA EN LOTES URBANIZADOS.</t>
  </si>
  <si>
    <t>Instituto Municipal de Vivienda de Irapuato, Guanajuato
Indicadores de Resultados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</si>
</sst>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top" wrapText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X6" sqref="X6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2" t="s">
        <v>105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28.5" customHeight="1" x14ac:dyDescent="0.2">
      <c r="A2" s="32" t="s">
        <v>0</v>
      </c>
      <c r="B2" s="33"/>
      <c r="C2" s="33"/>
      <c r="D2" s="33"/>
      <c r="E2" s="34"/>
      <c r="F2" s="29" t="s">
        <v>1</v>
      </c>
      <c r="G2" s="29"/>
      <c r="H2" s="29"/>
      <c r="I2" s="29"/>
      <c r="J2" s="29"/>
      <c r="K2" s="21" t="s">
        <v>2</v>
      </c>
      <c r="L2" s="21"/>
      <c r="M2" s="21"/>
      <c r="N2" s="35" t="s">
        <v>3</v>
      </c>
      <c r="O2" s="36"/>
      <c r="P2" s="36"/>
      <c r="Q2" s="36"/>
      <c r="R2" s="36"/>
      <c r="S2" s="36"/>
      <c r="T2" s="37"/>
      <c r="U2" s="25" t="s">
        <v>4</v>
      </c>
      <c r="V2" s="25"/>
      <c r="W2" s="25"/>
    </row>
    <row r="3" spans="1:23" ht="54.75" customHeight="1" x14ac:dyDescent="0.2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7" t="s">
        <v>11</v>
      </c>
      <c r="H3" s="17" t="s">
        <v>12</v>
      </c>
      <c r="I3" s="18" t="s">
        <v>13</v>
      </c>
      <c r="J3" s="18" t="s">
        <v>14</v>
      </c>
      <c r="K3" s="19" t="s">
        <v>15</v>
      </c>
      <c r="L3" s="19" t="s">
        <v>16</v>
      </c>
      <c r="M3" s="19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  <c r="S3" s="20" t="s">
        <v>23</v>
      </c>
      <c r="T3" s="20" t="s">
        <v>24</v>
      </c>
      <c r="U3" s="26" t="s">
        <v>25</v>
      </c>
      <c r="V3" s="27" t="s">
        <v>26</v>
      </c>
      <c r="W3" s="27" t="s">
        <v>27</v>
      </c>
    </row>
    <row r="4" spans="1:23" ht="15" customHeight="1" x14ac:dyDescent="0.2">
      <c r="A4" s="10">
        <v>1</v>
      </c>
      <c r="B4" s="11">
        <v>2</v>
      </c>
      <c r="C4" s="10">
        <v>3</v>
      </c>
      <c r="D4" s="14">
        <v>4</v>
      </c>
      <c r="E4" s="10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2">
        <v>11</v>
      </c>
      <c r="L4" s="12">
        <v>12</v>
      </c>
      <c r="M4" s="12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28">
        <v>21</v>
      </c>
      <c r="V4" s="28">
        <v>22</v>
      </c>
      <c r="W4" s="28">
        <v>23</v>
      </c>
    </row>
    <row r="5" spans="1:23" ht="22.5" x14ac:dyDescent="0.2">
      <c r="A5" s="8" t="s">
        <v>59</v>
      </c>
      <c r="B5" s="9" t="s">
        <v>60</v>
      </c>
      <c r="C5" s="8" t="s">
        <v>61</v>
      </c>
      <c r="D5" s="8" t="s">
        <v>62</v>
      </c>
      <c r="E5" s="30" t="s">
        <v>63</v>
      </c>
      <c r="F5" s="9">
        <v>7909254.29</v>
      </c>
      <c r="G5" s="9">
        <v>8474254.2899999991</v>
      </c>
      <c r="H5" s="9">
        <v>0</v>
      </c>
      <c r="I5" s="9">
        <v>0</v>
      </c>
      <c r="J5" s="9">
        <v>7050905.2399999993</v>
      </c>
      <c r="K5" t="s">
        <v>64</v>
      </c>
      <c r="L5" t="s">
        <v>65</v>
      </c>
      <c r="M5" t="s">
        <v>65</v>
      </c>
      <c r="N5" s="31" t="s">
        <v>66</v>
      </c>
      <c r="O5" t="s">
        <v>65</v>
      </c>
      <c r="P5" s="7" t="s">
        <v>65</v>
      </c>
      <c r="Q5" s="7" t="s">
        <v>67</v>
      </c>
      <c r="R5" s="1">
        <v>100</v>
      </c>
      <c r="S5" s="1" t="s">
        <v>68</v>
      </c>
      <c r="T5" s="1">
        <f>+U5/V5</f>
        <v>0.83203843060508398</v>
      </c>
      <c r="U5" s="1">
        <v>7050905.2399999993</v>
      </c>
      <c r="V5" s="1">
        <v>8474254.2899999991</v>
      </c>
      <c r="W5" t="s">
        <v>69</v>
      </c>
    </row>
    <row r="6" spans="1:23" ht="22.5" x14ac:dyDescent="0.2">
      <c r="A6" s="8" t="s">
        <v>59</v>
      </c>
      <c r="B6" s="9" t="s">
        <v>70</v>
      </c>
      <c r="C6" s="8" t="s">
        <v>71</v>
      </c>
      <c r="D6" s="8" t="s">
        <v>62</v>
      </c>
      <c r="E6" s="30" t="s">
        <v>63</v>
      </c>
      <c r="F6" s="9">
        <v>146681.25</v>
      </c>
      <c r="G6" s="9">
        <v>152131.25</v>
      </c>
      <c r="H6" s="9">
        <v>0</v>
      </c>
      <c r="I6" s="9">
        <v>0</v>
      </c>
      <c r="J6" s="9">
        <v>55973.76999999999</v>
      </c>
      <c r="K6" t="s">
        <v>64</v>
      </c>
      <c r="L6" t="s">
        <v>65</v>
      </c>
      <c r="M6" t="s">
        <v>65</v>
      </c>
      <c r="N6" s="31" t="s">
        <v>66</v>
      </c>
      <c r="O6" t="s">
        <v>65</v>
      </c>
      <c r="P6" s="7" t="s">
        <v>65</v>
      </c>
      <c r="Q6" s="7" t="s">
        <v>67</v>
      </c>
      <c r="R6" s="1">
        <v>100</v>
      </c>
      <c r="S6" s="1" t="s">
        <v>68</v>
      </c>
      <c r="T6" s="1">
        <f t="shared" ref="T6:T15" si="0">+U6/V6</f>
        <v>0.36793078345178909</v>
      </c>
      <c r="U6" s="1">
        <v>55973.76999999999</v>
      </c>
      <c r="V6" s="1">
        <v>152131.25</v>
      </c>
      <c r="W6" t="s">
        <v>69</v>
      </c>
    </row>
    <row r="7" spans="1:23" ht="22.5" x14ac:dyDescent="0.2">
      <c r="A7" s="8" t="s">
        <v>59</v>
      </c>
      <c r="B7" s="9" t="s">
        <v>72</v>
      </c>
      <c r="C7" s="8" t="s">
        <v>73</v>
      </c>
      <c r="D7" s="8" t="s">
        <v>62</v>
      </c>
      <c r="E7" s="30" t="s">
        <v>63</v>
      </c>
      <c r="F7" s="9">
        <v>400000</v>
      </c>
      <c r="G7" s="9">
        <v>400000</v>
      </c>
      <c r="H7" s="9">
        <v>0</v>
      </c>
      <c r="I7" s="9">
        <v>0</v>
      </c>
      <c r="J7" s="9">
        <v>397000</v>
      </c>
      <c r="K7" t="s">
        <v>64</v>
      </c>
      <c r="L7" t="s">
        <v>65</v>
      </c>
      <c r="M7" t="s">
        <v>65</v>
      </c>
      <c r="N7" s="31" t="s">
        <v>66</v>
      </c>
      <c r="O7" t="s">
        <v>65</v>
      </c>
      <c r="P7" s="7" t="s">
        <v>65</v>
      </c>
      <c r="Q7" s="7" t="s">
        <v>67</v>
      </c>
      <c r="R7" s="1">
        <v>100</v>
      </c>
      <c r="S7" s="1" t="s">
        <v>68</v>
      </c>
      <c r="T7" s="1">
        <f t="shared" si="0"/>
        <v>0.99250000000000005</v>
      </c>
      <c r="U7" s="1">
        <v>397000</v>
      </c>
      <c r="V7" s="1">
        <v>400000</v>
      </c>
      <c r="W7" t="s">
        <v>69</v>
      </c>
    </row>
    <row r="8" spans="1:23" ht="22.5" x14ac:dyDescent="0.2">
      <c r="A8" s="8" t="s">
        <v>59</v>
      </c>
      <c r="B8" s="9" t="s">
        <v>74</v>
      </c>
      <c r="C8" s="8" t="s">
        <v>75</v>
      </c>
      <c r="D8" s="8" t="s">
        <v>62</v>
      </c>
      <c r="E8" s="30" t="s">
        <v>63</v>
      </c>
      <c r="F8" s="9">
        <v>146681.25</v>
      </c>
      <c r="G8" s="9">
        <v>152131.25</v>
      </c>
      <c r="H8" s="9">
        <v>0</v>
      </c>
      <c r="I8" s="9">
        <v>0</v>
      </c>
      <c r="J8" s="9">
        <v>55403.789999999994</v>
      </c>
      <c r="K8" t="s">
        <v>64</v>
      </c>
      <c r="L8" t="s">
        <v>65</v>
      </c>
      <c r="M8" t="s">
        <v>65</v>
      </c>
      <c r="N8" s="31" t="s">
        <v>76</v>
      </c>
      <c r="O8" t="s">
        <v>65</v>
      </c>
      <c r="P8" s="7" t="s">
        <v>65</v>
      </c>
      <c r="Q8" s="7" t="s">
        <v>67</v>
      </c>
      <c r="R8" s="1">
        <v>100</v>
      </c>
      <c r="S8" s="1" t="s">
        <v>68</v>
      </c>
      <c r="T8" s="1">
        <f t="shared" si="0"/>
        <v>0.36418415019925227</v>
      </c>
      <c r="U8" s="1">
        <v>55403.789999999994</v>
      </c>
      <c r="V8" s="1">
        <v>152131.25</v>
      </c>
      <c r="W8" t="s">
        <v>69</v>
      </c>
    </row>
    <row r="9" spans="1:23" ht="22.5" x14ac:dyDescent="0.2">
      <c r="A9" s="8" t="s">
        <v>59</v>
      </c>
      <c r="B9" s="9" t="s">
        <v>77</v>
      </c>
      <c r="C9" s="8" t="s">
        <v>78</v>
      </c>
      <c r="D9" s="8" t="s">
        <v>62</v>
      </c>
      <c r="E9" s="30" t="s">
        <v>63</v>
      </c>
      <c r="F9" s="9">
        <v>733406.25</v>
      </c>
      <c r="G9" s="9">
        <v>760656.25</v>
      </c>
      <c r="H9" s="9">
        <v>0</v>
      </c>
      <c r="I9" s="9">
        <v>0</v>
      </c>
      <c r="J9" s="9">
        <v>275743.44</v>
      </c>
      <c r="K9" t="s">
        <v>64</v>
      </c>
      <c r="L9" t="s">
        <v>65</v>
      </c>
      <c r="M9" t="s">
        <v>65</v>
      </c>
      <c r="N9" s="31" t="s">
        <v>76</v>
      </c>
      <c r="O9" t="s">
        <v>65</v>
      </c>
      <c r="P9" s="7" t="s">
        <v>65</v>
      </c>
      <c r="Q9" s="7" t="s">
        <v>67</v>
      </c>
      <c r="R9" s="1">
        <v>100</v>
      </c>
      <c r="S9" s="1" t="s">
        <v>68</v>
      </c>
      <c r="T9" s="1">
        <f t="shared" si="0"/>
        <v>0.36250729550963395</v>
      </c>
      <c r="U9" s="1">
        <v>275743.44</v>
      </c>
      <c r="V9" s="1">
        <v>760656.25</v>
      </c>
      <c r="W9" t="s">
        <v>69</v>
      </c>
    </row>
    <row r="10" spans="1:23" ht="22.5" x14ac:dyDescent="0.2">
      <c r="A10" s="8" t="s">
        <v>59</v>
      </c>
      <c r="B10" s="9" t="s">
        <v>79</v>
      </c>
      <c r="C10" s="8" t="s">
        <v>80</v>
      </c>
      <c r="D10" s="8" t="s">
        <v>62</v>
      </c>
      <c r="E10" s="30" t="s">
        <v>63</v>
      </c>
      <c r="F10" s="9">
        <v>733406.25</v>
      </c>
      <c r="G10" s="9">
        <v>760656.25</v>
      </c>
      <c r="H10" s="9">
        <v>0</v>
      </c>
      <c r="I10" s="9">
        <v>0</v>
      </c>
      <c r="J10" s="9">
        <v>290339.56</v>
      </c>
      <c r="K10" t="s">
        <v>64</v>
      </c>
      <c r="L10" t="s">
        <v>65</v>
      </c>
      <c r="M10" t="s">
        <v>65</v>
      </c>
      <c r="N10" s="31" t="s">
        <v>81</v>
      </c>
      <c r="O10" t="s">
        <v>65</v>
      </c>
      <c r="P10" s="7" t="s">
        <v>65</v>
      </c>
      <c r="Q10" s="7" t="s">
        <v>67</v>
      </c>
      <c r="R10" s="1">
        <v>100</v>
      </c>
      <c r="S10" s="1" t="s">
        <v>68</v>
      </c>
      <c r="T10" s="1">
        <f t="shared" si="0"/>
        <v>0.38169614724128015</v>
      </c>
      <c r="U10" s="1">
        <v>290339.56</v>
      </c>
      <c r="V10" s="1">
        <v>760656.25</v>
      </c>
      <c r="W10" t="s">
        <v>69</v>
      </c>
    </row>
    <row r="11" spans="1:23" ht="22.5" x14ac:dyDescent="0.2">
      <c r="A11" s="8" t="s">
        <v>59</v>
      </c>
      <c r="B11" s="9" t="s">
        <v>82</v>
      </c>
      <c r="C11" s="8" t="s">
        <v>83</v>
      </c>
      <c r="D11" s="8" t="s">
        <v>62</v>
      </c>
      <c r="E11" s="30" t="s">
        <v>63</v>
      </c>
      <c r="F11" s="9">
        <v>146681.25</v>
      </c>
      <c r="G11" s="9">
        <v>152131.25</v>
      </c>
      <c r="H11" s="9">
        <v>0</v>
      </c>
      <c r="I11" s="9">
        <v>0</v>
      </c>
      <c r="J11" s="9">
        <v>55133.959999999992</v>
      </c>
      <c r="K11" t="s">
        <v>64</v>
      </c>
      <c r="L11" t="s">
        <v>65</v>
      </c>
      <c r="M11" t="s">
        <v>65</v>
      </c>
      <c r="N11" s="31" t="s">
        <v>84</v>
      </c>
      <c r="O11" t="s">
        <v>65</v>
      </c>
      <c r="P11" s="7" t="s">
        <v>65</v>
      </c>
      <c r="Q11" s="7" t="s">
        <v>67</v>
      </c>
      <c r="R11" s="1">
        <v>100</v>
      </c>
      <c r="S11" s="1" t="s">
        <v>68</v>
      </c>
      <c r="T11" s="1">
        <f t="shared" si="0"/>
        <v>0.36241048436793882</v>
      </c>
      <c r="U11" s="1">
        <v>55133.959999999992</v>
      </c>
      <c r="V11" s="1">
        <v>152131.25</v>
      </c>
      <c r="W11" t="s">
        <v>69</v>
      </c>
    </row>
    <row r="12" spans="1:23" ht="22.5" x14ac:dyDescent="0.2">
      <c r="A12" s="8" t="s">
        <v>59</v>
      </c>
      <c r="B12" s="9" t="s">
        <v>85</v>
      </c>
      <c r="C12" s="8" t="s">
        <v>86</v>
      </c>
      <c r="D12" s="8" t="s">
        <v>62</v>
      </c>
      <c r="E12" s="30" t="s">
        <v>63</v>
      </c>
      <c r="F12" s="9">
        <v>586725</v>
      </c>
      <c r="G12" s="9">
        <v>608525</v>
      </c>
      <c r="H12" s="9">
        <v>0</v>
      </c>
      <c r="I12" s="9">
        <v>0</v>
      </c>
      <c r="J12" s="9">
        <v>226436.02999999994</v>
      </c>
      <c r="K12" t="s">
        <v>64</v>
      </c>
      <c r="L12" t="s">
        <v>65</v>
      </c>
      <c r="M12" t="s">
        <v>65</v>
      </c>
      <c r="N12" s="31" t="s">
        <v>87</v>
      </c>
      <c r="O12" t="s">
        <v>65</v>
      </c>
      <c r="P12" s="7" t="s">
        <v>65</v>
      </c>
      <c r="Q12" s="7" t="s">
        <v>67</v>
      </c>
      <c r="R12" s="1">
        <v>100</v>
      </c>
      <c r="S12" s="1" t="s">
        <v>68</v>
      </c>
      <c r="T12" s="1">
        <f t="shared" si="0"/>
        <v>0.37210637196499724</v>
      </c>
      <c r="U12" s="1">
        <v>226436.02999999994</v>
      </c>
      <c r="V12" s="1">
        <v>608525</v>
      </c>
      <c r="W12" t="s">
        <v>69</v>
      </c>
    </row>
    <row r="13" spans="1:23" ht="22.5" x14ac:dyDescent="0.2">
      <c r="A13" s="8" t="s">
        <v>59</v>
      </c>
      <c r="B13" s="9" t="s">
        <v>88</v>
      </c>
      <c r="C13" s="8" t="s">
        <v>89</v>
      </c>
      <c r="D13" s="8" t="s">
        <v>62</v>
      </c>
      <c r="E13" s="30" t="s">
        <v>63</v>
      </c>
      <c r="F13" s="9">
        <v>8694120.7100000009</v>
      </c>
      <c r="G13" s="9">
        <v>24100000</v>
      </c>
      <c r="H13" s="9">
        <v>0</v>
      </c>
      <c r="I13" s="9">
        <v>0</v>
      </c>
      <c r="J13" s="9">
        <v>23833328.960000001</v>
      </c>
      <c r="K13" t="s">
        <v>64</v>
      </c>
      <c r="L13" t="s">
        <v>65</v>
      </c>
      <c r="M13" t="s">
        <v>65</v>
      </c>
      <c r="N13" s="31" t="s">
        <v>78</v>
      </c>
      <c r="O13" t="s">
        <v>65</v>
      </c>
      <c r="P13" s="7" t="s">
        <v>65</v>
      </c>
      <c r="Q13" s="7" t="s">
        <v>67</v>
      </c>
      <c r="R13" s="1">
        <v>100</v>
      </c>
      <c r="S13" s="1" t="s">
        <v>68</v>
      </c>
      <c r="T13" s="1">
        <f t="shared" si="0"/>
        <v>0.98893481161825725</v>
      </c>
      <c r="U13" s="1">
        <v>23833328.960000001</v>
      </c>
      <c r="V13" s="1">
        <v>24100000</v>
      </c>
      <c r="W13" t="s">
        <v>69</v>
      </c>
    </row>
    <row r="14" spans="1:23" ht="22.5" x14ac:dyDescent="0.2">
      <c r="A14" s="8" t="s">
        <v>59</v>
      </c>
      <c r="B14" s="9" t="s">
        <v>90</v>
      </c>
      <c r="C14" s="8" t="s">
        <v>91</v>
      </c>
      <c r="D14" s="8" t="s">
        <v>62</v>
      </c>
      <c r="E14" s="30" t="s">
        <v>63</v>
      </c>
      <c r="F14" s="9">
        <v>220021.87</v>
      </c>
      <c r="G14" s="9">
        <v>728196.87</v>
      </c>
      <c r="H14" s="9">
        <v>0</v>
      </c>
      <c r="I14" s="9">
        <v>0</v>
      </c>
      <c r="J14" s="9">
        <v>571824.92999999993</v>
      </c>
      <c r="K14" t="s">
        <v>64</v>
      </c>
      <c r="L14" t="s">
        <v>65</v>
      </c>
      <c r="M14" t="s">
        <v>65</v>
      </c>
      <c r="N14" s="31" t="s">
        <v>92</v>
      </c>
      <c r="O14" t="s">
        <v>65</v>
      </c>
      <c r="P14" s="6" t="s">
        <v>65</v>
      </c>
      <c r="Q14" s="6" t="s">
        <v>67</v>
      </c>
      <c r="R14" s="1">
        <v>100</v>
      </c>
      <c r="S14" s="1" t="s">
        <v>68</v>
      </c>
      <c r="T14" s="1">
        <f t="shared" si="0"/>
        <v>0.78526144997025316</v>
      </c>
      <c r="U14" s="1">
        <v>571824.92999999993</v>
      </c>
      <c r="V14" s="1">
        <v>728196.87</v>
      </c>
      <c r="W14" t="s">
        <v>69</v>
      </c>
    </row>
    <row r="15" spans="1:23" ht="22.5" x14ac:dyDescent="0.2">
      <c r="A15" s="8" t="s">
        <v>59</v>
      </c>
      <c r="B15" s="9" t="s">
        <v>93</v>
      </c>
      <c r="C15" s="8" t="s">
        <v>94</v>
      </c>
      <c r="D15" s="8" t="s">
        <v>62</v>
      </c>
      <c r="E15" s="30" t="s">
        <v>63</v>
      </c>
      <c r="F15" s="9">
        <v>220021.88</v>
      </c>
      <c r="G15" s="9">
        <v>718196.88</v>
      </c>
      <c r="H15" s="9">
        <v>0</v>
      </c>
      <c r="I15" s="9">
        <v>0</v>
      </c>
      <c r="J15" s="9">
        <v>569104.46</v>
      </c>
      <c r="K15" t="s">
        <v>64</v>
      </c>
      <c r="L15" t="s">
        <v>65</v>
      </c>
      <c r="M15" t="s">
        <v>65</v>
      </c>
      <c r="N15" s="31" t="s">
        <v>95</v>
      </c>
      <c r="O15" t="s">
        <v>65</v>
      </c>
      <c r="P15" s="7" t="s">
        <v>65</v>
      </c>
      <c r="Q15" s="7" t="s">
        <v>67</v>
      </c>
      <c r="R15" s="1">
        <v>100</v>
      </c>
      <c r="S15" s="1" t="s">
        <v>68</v>
      </c>
      <c r="T15" s="1">
        <f t="shared" si="0"/>
        <v>0.79240731315903234</v>
      </c>
      <c r="U15" s="1">
        <v>569104.46</v>
      </c>
      <c r="V15" s="1">
        <v>718196.88</v>
      </c>
      <c r="W15" t="s">
        <v>69</v>
      </c>
    </row>
    <row r="16" spans="1:23" ht="33.75" x14ac:dyDescent="0.2">
      <c r="A16" s="8" t="s">
        <v>59</v>
      </c>
      <c r="B16" s="9" t="s">
        <v>99</v>
      </c>
      <c r="C16" s="8" t="s">
        <v>96</v>
      </c>
      <c r="D16" s="8" t="s">
        <v>62</v>
      </c>
      <c r="E16" s="30" t="s">
        <v>63</v>
      </c>
      <c r="F16" s="9">
        <v>0</v>
      </c>
      <c r="G16" s="9">
        <v>190000</v>
      </c>
      <c r="H16" s="9">
        <v>0</v>
      </c>
      <c r="I16" s="9">
        <v>0</v>
      </c>
      <c r="J16" s="9">
        <v>98282.9</v>
      </c>
      <c r="K16" t="s">
        <v>64</v>
      </c>
      <c r="L16" t="s">
        <v>65</v>
      </c>
      <c r="M16" t="s">
        <v>65</v>
      </c>
      <c r="N16" s="31" t="s">
        <v>102</v>
      </c>
      <c r="O16"/>
      <c r="P16" s="7" t="s">
        <v>65</v>
      </c>
      <c r="Q16" s="7" t="s">
        <v>67</v>
      </c>
      <c r="R16" s="1">
        <v>100</v>
      </c>
      <c r="S16" s="1" t="s">
        <v>68</v>
      </c>
      <c r="T16" s="1">
        <f t="shared" ref="T16:T17" si="1">+U16/V16</f>
        <v>0.51727842105263155</v>
      </c>
      <c r="U16" s="1">
        <v>98282.9</v>
      </c>
      <c r="V16" s="1">
        <v>190000</v>
      </c>
      <c r="W16" t="s">
        <v>69</v>
      </c>
    </row>
    <row r="17" spans="1:23" ht="22.5" x14ac:dyDescent="0.2">
      <c r="A17" s="8" t="s">
        <v>59</v>
      </c>
      <c r="B17" s="9" t="s">
        <v>100</v>
      </c>
      <c r="C17" s="8" t="s">
        <v>97</v>
      </c>
      <c r="D17" s="8" t="s">
        <v>62</v>
      </c>
      <c r="E17" s="30" t="s">
        <v>63</v>
      </c>
      <c r="F17" s="9">
        <v>0</v>
      </c>
      <c r="G17" s="9">
        <v>270000</v>
      </c>
      <c r="H17" s="9">
        <v>0</v>
      </c>
      <c r="I17" s="9">
        <v>0</v>
      </c>
      <c r="J17" s="9">
        <v>18364</v>
      </c>
      <c r="K17" t="s">
        <v>64</v>
      </c>
      <c r="L17" t="s">
        <v>65</v>
      </c>
      <c r="M17" t="s">
        <v>65</v>
      </c>
      <c r="N17" s="31" t="s">
        <v>103</v>
      </c>
      <c r="O17"/>
      <c r="P17" s="7" t="s">
        <v>65</v>
      </c>
      <c r="Q17" s="7" t="s">
        <v>67</v>
      </c>
      <c r="R17" s="1">
        <v>100</v>
      </c>
      <c r="S17" s="1" t="s">
        <v>68</v>
      </c>
      <c r="T17" s="1">
        <f t="shared" si="1"/>
        <v>6.801481481481482E-2</v>
      </c>
      <c r="U17" s="1">
        <v>18364</v>
      </c>
      <c r="V17" s="1">
        <v>270000</v>
      </c>
      <c r="W17" t="s">
        <v>69</v>
      </c>
    </row>
    <row r="18" spans="1:23" ht="33.75" x14ac:dyDescent="0.2">
      <c r="A18" s="8" t="s">
        <v>59</v>
      </c>
      <c r="B18" s="9" t="s">
        <v>101</v>
      </c>
      <c r="C18" s="8" t="s">
        <v>98</v>
      </c>
      <c r="D18" s="8" t="s">
        <v>62</v>
      </c>
      <c r="E18" s="30" t="s">
        <v>63</v>
      </c>
      <c r="F18" s="9">
        <v>0</v>
      </c>
      <c r="G18" s="9">
        <v>6560561.9699999997</v>
      </c>
      <c r="H18" s="9">
        <v>0</v>
      </c>
      <c r="I18" s="9">
        <v>0</v>
      </c>
      <c r="J18" s="9">
        <v>1391383.99</v>
      </c>
      <c r="K18" t="s">
        <v>64</v>
      </c>
      <c r="L18" t="s">
        <v>65</v>
      </c>
      <c r="M18" t="s">
        <v>65</v>
      </c>
      <c r="N18" s="31" t="s">
        <v>104</v>
      </c>
      <c r="O18"/>
      <c r="P18" s="7" t="s">
        <v>65</v>
      </c>
      <c r="Q18" s="7" t="s">
        <v>67</v>
      </c>
      <c r="R18" s="1">
        <v>100</v>
      </c>
      <c r="S18" s="1" t="s">
        <v>68</v>
      </c>
      <c r="T18" s="1">
        <f t="shared" ref="T18" si="2">+U18/V18</f>
        <v>0.21208304964765085</v>
      </c>
      <c r="U18" s="1">
        <v>1391383.99</v>
      </c>
      <c r="V18" s="1">
        <v>6560561.9699999997</v>
      </c>
      <c r="W18" t="s">
        <v>69</v>
      </c>
    </row>
    <row r="19" spans="1:23" x14ac:dyDescent="0.2">
      <c r="A19" s="8"/>
      <c r="B19" s="9"/>
      <c r="C19" s="8"/>
      <c r="D19" s="8"/>
      <c r="E19" s="9"/>
      <c r="F19" s="9"/>
      <c r="G19" s="9"/>
      <c r="H19" s="9"/>
      <c r="I19" s="9"/>
      <c r="J19" s="9"/>
      <c r="K19"/>
      <c r="L19"/>
      <c r="M19"/>
      <c r="N19"/>
      <c r="O19"/>
      <c r="P19" s="7"/>
      <c r="Q19" s="7"/>
    </row>
    <row r="20" spans="1:23" x14ac:dyDescent="0.2">
      <c r="A20" s="8"/>
      <c r="B20" s="9"/>
      <c r="C20" s="8"/>
      <c r="D20" s="8"/>
      <c r="E20" s="9"/>
      <c r="F20" s="9"/>
      <c r="G20" s="9"/>
      <c r="H20" s="9"/>
      <c r="I20" s="9"/>
      <c r="J20" s="9"/>
      <c r="K20"/>
      <c r="L20"/>
      <c r="M20"/>
      <c r="N20"/>
      <c r="O20"/>
      <c r="P20" s="7"/>
      <c r="Q20" s="7"/>
    </row>
    <row r="21" spans="1:23" x14ac:dyDescent="0.2">
      <c r="A21" s="8"/>
      <c r="B21" s="9"/>
      <c r="C21" s="8"/>
      <c r="D21" s="8"/>
      <c r="E21" s="9"/>
      <c r="F21" s="9"/>
      <c r="G21" s="9"/>
      <c r="H21" s="9"/>
      <c r="I21" s="9"/>
      <c r="J21" s="9"/>
      <c r="K21"/>
      <c r="L21"/>
      <c r="M21"/>
      <c r="N21"/>
      <c r="O21"/>
      <c r="P21" s="7"/>
      <c r="Q21" s="7"/>
    </row>
    <row r="22" spans="1:23" x14ac:dyDescent="0.2">
      <c r="A22" s="8"/>
      <c r="B22" s="9"/>
      <c r="C22" s="8"/>
      <c r="D22" s="8"/>
      <c r="E22" s="9"/>
      <c r="F22" s="9"/>
      <c r="G22" s="9"/>
      <c r="H22" s="9"/>
      <c r="I22" s="9"/>
      <c r="J22" s="9"/>
      <c r="K22"/>
      <c r="L22"/>
      <c r="M22"/>
      <c r="N22"/>
      <c r="O22"/>
      <c r="P22" s="7"/>
      <c r="Q22" s="7"/>
    </row>
    <row r="23" spans="1:23" x14ac:dyDescent="0.2">
      <c r="A23" s="8"/>
      <c r="B23" s="9"/>
      <c r="C23" s="8"/>
      <c r="D23" s="8"/>
      <c r="E23" s="9"/>
      <c r="F23" s="9"/>
      <c r="G23" s="9"/>
      <c r="H23" s="9"/>
      <c r="I23" s="9"/>
      <c r="J23" s="9"/>
      <c r="K23"/>
      <c r="L23"/>
      <c r="M23"/>
      <c r="N23"/>
      <c r="O23"/>
      <c r="P23" s="7"/>
      <c r="Q23" s="7"/>
    </row>
    <row r="24" spans="1:23" x14ac:dyDescent="0.2">
      <c r="A24" s="8"/>
      <c r="B24" s="9"/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1:23" x14ac:dyDescent="0.2">
      <c r="A25" s="8"/>
      <c r="B25" s="9"/>
      <c r="C25" s="8"/>
      <c r="D25" s="8"/>
      <c r="E25" s="9"/>
      <c r="F25" s="9"/>
      <c r="G25" s="9"/>
      <c r="H25" s="9"/>
      <c r="I25" s="9"/>
      <c r="J25" s="9"/>
      <c r="K25" s="9"/>
      <c r="L25" s="9"/>
    </row>
    <row r="26" spans="1:23" x14ac:dyDescent="0.2">
      <c r="A26" s="8"/>
      <c r="B26" s="9"/>
      <c r="C26" s="8"/>
      <c r="D26" s="8"/>
      <c r="E26" s="9"/>
      <c r="F26" s="9"/>
      <c r="G26" s="9"/>
      <c r="H26" s="9"/>
      <c r="I26" s="9"/>
      <c r="J26" s="9"/>
      <c r="K26" s="9"/>
      <c r="L26" s="9"/>
    </row>
    <row r="27" spans="1:23" x14ac:dyDescent="0.2">
      <c r="A27" s="8"/>
      <c r="B27" s="9"/>
      <c r="C27" s="8"/>
      <c r="D27" s="8"/>
      <c r="E27" s="9"/>
      <c r="F27" s="9"/>
      <c r="G27" s="9"/>
      <c r="H27" s="9"/>
      <c r="I27" s="9"/>
      <c r="J27" s="9"/>
      <c r="K27" s="9"/>
      <c r="L27" s="9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</cp:lastModifiedBy>
  <cp:revision/>
  <dcterms:created xsi:type="dcterms:W3CDTF">2014-10-22T05:35:08Z</dcterms:created>
  <dcterms:modified xsi:type="dcterms:W3CDTF">2025-01-16T15:51:13Z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