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4228B92C-F4A9-4899-9375-66F32374B5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<sst xmlns="http://schemas.openxmlformats.org/spreadsheetml/2006/main" count="56" uniqueCount="56">
  <si>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</si>
  <si>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</si>
  <si>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</si>
  <si>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</si>
  <si>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</si>
  <si>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</si>
  <si>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</si>
  <si>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</si>
  <si>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</si>
  <si>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</si>
  <si>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</si>
  <si>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</si>
  <si>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</si>
  <si>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</si>
  <si>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</si>
  <si>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</si>
  <si>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</si>
  <si>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</si>
  <si>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</si>
  <si>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</si>
  <si>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</si>
  <si>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</si>
  <si>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</si>
  <si>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</si>
  <si>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</si>
  <si>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</si>
  <si>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</si>
  <si>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</si>
  <si>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</si>
  <si>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</si>
  <si>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</si>
  <si>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</si>
  <si>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</si>
  <si>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</si>
  <si>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</si>
  <si>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</si>
  <si>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</si>
  <si>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</si>
  <si>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</si>
  <si>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</si>
  <si>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</si>
  <si>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</si>
  <si>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</si>
  <si>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</si>
  <si>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</si>
  <si>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</si>
  <si>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</si>
  <si>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</si>
  <si>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</si>
  <si>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</si>
  <si>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</si>
  <si>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</si>
  <si>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</si>
  <si>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</si>
  <si>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</si>
  <si>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VIVIENDA DE IRAPUATO,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</si>
</sst>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16" sqref="B1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5015374.87</v>
      </c>
      <c r="C4" s="14">
        <f>SUM(C5:C11)</f>
        <v>20327341.260000002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386062.14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5015374.87</v>
      </c>
      <c r="C11" s="15">
        <v>19941279.120000001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10000000</v>
      </c>
      <c r="C13" s="14">
        <f>SUM(C14:C15)</f>
        <v>23700000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10000000</v>
      </c>
      <c r="C15" s="15">
        <v>23700000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704768.69</v>
      </c>
      <c r="C17" s="14">
        <f>SUM(C18:C22)</f>
        <v>-99.88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704768.69</v>
      </c>
      <c r="C22" s="15">
        <v>-99.88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15720143.560000001</v>
      </c>
      <c r="C24" s="16">
        <f>SUM(C4+C13+C17)</f>
        <v>44027241.380000003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8411697.3300000001</v>
      </c>
      <c r="C27" s="14">
        <f>SUM(C28:C30)</f>
        <v>8154735.5</v>
      </c>
      <c r="D27" s="2"/>
    </row>
    <row r="28" spans="1:5" ht="11.25" customHeight="1" x14ac:dyDescent="0.2">
      <c r="A28" s="8" t="s">
        <v>36</v>
      </c>
      <c r="B28" s="15">
        <v>6960923.5</v>
      </c>
      <c r="C28" s="15">
        <v>6916360.2400000002</v>
      </c>
      <c r="D28" s="4">
        <v>5110</v>
      </c>
    </row>
    <row r="29" spans="1:5" ht="11.25" customHeight="1" x14ac:dyDescent="0.2">
      <c r="A29" s="8" t="s">
        <v>16</v>
      </c>
      <c r="B29" s="15">
        <v>145180.32999999999</v>
      </c>
      <c r="C29" s="15">
        <v>152025.39000000001</v>
      </c>
      <c r="D29" s="4">
        <v>5120</v>
      </c>
    </row>
    <row r="30" spans="1:5" ht="11.25" customHeight="1" x14ac:dyDescent="0.2">
      <c r="A30" s="8" t="s">
        <v>17</v>
      </c>
      <c r="B30" s="15">
        <v>1305593.5</v>
      </c>
      <c r="C30" s="15">
        <v>1086349.8700000001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1633328.96</v>
      </c>
      <c r="D48" s="2"/>
    </row>
    <row r="49" spans="1:5" ht="11.25" customHeight="1" x14ac:dyDescent="0.2">
      <c r="A49" s="8" t="s">
        <v>26</v>
      </c>
      <c r="B49" s="15">
        <v>0</v>
      </c>
      <c r="C49" s="15">
        <v>1633328.96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38701.379999999997</v>
      </c>
      <c r="C55" s="14">
        <f>SUM(C56:C59)</f>
        <v>54740.29</v>
      </c>
      <c r="D55" s="2"/>
    </row>
    <row r="56" spans="1:5" ht="11.25" customHeight="1" x14ac:dyDescent="0.2">
      <c r="A56" s="8" t="s">
        <v>31</v>
      </c>
      <c r="B56" s="15">
        <v>38698.74</v>
      </c>
      <c r="C56" s="15">
        <v>54740.29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2.64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8450398.7100000009</v>
      </c>
      <c r="C64" s="16">
        <f>C61+C55+C48+C43+C32+C27</f>
        <v>9842804.75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7269744.8499999996</v>
      </c>
      <c r="C66" s="14">
        <f>C24-C64</f>
        <v>34184436.630000003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2019-05-15T20:49:00Z</cp:lastPrinted>
  <dcterms:created xsi:type="dcterms:W3CDTF">2012-12-11T20:29:16Z</dcterms:created>
  <dcterms:modified xsi:type="dcterms:W3CDTF">2026-01-13T16:07:54Z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