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585CE333-764B-4226-B4BE-9B424D9183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<sst xmlns="http://schemas.openxmlformats.org/spreadsheetml/2006/main" count="45" uniqueCount="37">
  <si>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</si>
  <si>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</si>
  <si>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</si>
  <si>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</si>
  <si>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</si>
  <si>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</si>
  <si>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</si>
  <si>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</si>
  <si>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</si>
  <si>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</si>
  <si>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</si>
  <si>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</si>
  <si>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</si>
  <si>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</si>
  <si>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</si>
  <si>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</si>
  <si>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</si>
  <si>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</si>
  <si>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</si>
  <si>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</si>
  <si>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</si>
  <si>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</si>
  <si>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</si>
  <si>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</si>
  <si>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</si>
  <si>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</si>
  <si>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</si>
  <si>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</si>
  <si>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</si>
  <si>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</si>
  <si>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</si>
  <si>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</si>
  <si>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</si>
  <si>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</si>
  <si>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</si>
  <si>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</si>
  <si>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VIVIENDA DE IRAPUATO,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</si>
</sst>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F8" sqref="F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22932885.34</v>
      </c>
      <c r="C3" s="11">
        <f t="shared" ref="C3:D3" si="0">SUM(C4:C13)</f>
        <v>15720143.559999999</v>
      </c>
      <c r="D3" s="12">
        <f t="shared" si="0"/>
        <v>15720143.559999999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22932885.34</v>
      </c>
      <c r="C10" s="13">
        <v>5720143.5599999996</v>
      </c>
      <c r="D10" s="14">
        <v>5720143.5599999996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0</v>
      </c>
      <c r="C12" s="13">
        <v>10000000</v>
      </c>
      <c r="D12" s="14">
        <v>10000000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22932885.339999996</v>
      </c>
      <c r="C14" s="15">
        <f t="shared" ref="C14:D14" si="1">SUM(C15:C23)</f>
        <v>22745069.77</v>
      </c>
      <c r="D14" s="16">
        <f t="shared" si="1"/>
        <v>22745069.77</v>
      </c>
    </row>
    <row r="15" spans="1:4" x14ac:dyDescent="0.2">
      <c r="A15" s="8" t="s">
        <v>12</v>
      </c>
      <c r="B15" s="13">
        <v>8102233.3099999996</v>
      </c>
      <c r="C15" s="13">
        <v>6960923.5</v>
      </c>
      <c r="D15" s="14">
        <v>6960923.5</v>
      </c>
    </row>
    <row r="16" spans="1:4" x14ac:dyDescent="0.2">
      <c r="A16" s="8" t="s">
        <v>13</v>
      </c>
      <c r="B16" s="13">
        <v>410975</v>
      </c>
      <c r="C16" s="13">
        <v>145180.32999999999</v>
      </c>
      <c r="D16" s="14">
        <v>145180.32999999999</v>
      </c>
    </row>
    <row r="17" spans="1:4" x14ac:dyDescent="0.2">
      <c r="A17" s="8" t="s">
        <v>14</v>
      </c>
      <c r="B17" s="13">
        <v>2841471.56</v>
      </c>
      <c r="C17" s="13">
        <v>1305593.5</v>
      </c>
      <c r="D17" s="14">
        <v>1305593.5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1835601.69</v>
      </c>
      <c r="C19" s="13">
        <v>2750753</v>
      </c>
      <c r="D19" s="14">
        <v>2750753</v>
      </c>
    </row>
    <row r="20" spans="1:4" x14ac:dyDescent="0.2">
      <c r="A20" s="8" t="s">
        <v>16</v>
      </c>
      <c r="B20" s="13">
        <v>9342603.7799999993</v>
      </c>
      <c r="C20" s="13">
        <v>11183619.439999999</v>
      </c>
      <c r="D20" s="14">
        <v>11183619.439999999</v>
      </c>
    </row>
    <row r="21" spans="1:4" x14ac:dyDescent="0.2">
      <c r="A21" s="8" t="s">
        <v>17</v>
      </c>
      <c r="B21" s="13">
        <v>400000</v>
      </c>
      <c r="C21" s="13">
        <v>399000</v>
      </c>
      <c r="D21" s="14">
        <v>399000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-7024926.2100000009</v>
      </c>
      <c r="D24" s="18">
        <f>D3-D14</f>
        <v>-7024926.2100000009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-7024926.21</v>
      </c>
      <c r="D27" s="20">
        <f>SUM(D28:D34)</f>
        <v>-7024926.21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-7024926.21</v>
      </c>
      <c r="D31" s="22">
        <v>-7024926.21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-7024926.21</v>
      </c>
      <c r="D39" s="26">
        <f>D27+D35</f>
        <v>-7024926.21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2018-07-16T14:09:31Z</cp:lastPrinted>
  <dcterms:created xsi:type="dcterms:W3CDTF">2017-12-20T04:54:53Z</dcterms:created>
  <dcterms:modified xsi:type="dcterms:W3CDTF">2026-01-13T17:17:57Z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