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CB4808DC-9B4E-46A9-9AE3-B6F2B6DEA2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<sst xmlns="http://schemas.openxmlformats.org/spreadsheetml/2006/main" count="55" uniqueCount="55">
  <si>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</si>
  <si>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</si>
  <si>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</si>
  <si>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</si>
  <si>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</si>
  <si>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</si>
  <si>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</si>
  <si>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</si>
  <si>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</si>
  <si>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</si>
  <si>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</si>
  <si>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</si>
  <si>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</si>
  <si>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</si>
  <si>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</si>
  <si>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</si>
  <si>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</si>
  <si>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</si>
  <si>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</si>
  <si>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</si>
  <si>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</si>
  <si>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</si>
  <si>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</si>
  <si>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</si>
  <si>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</si>
  <si>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</si>
  <si>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</si>
  <si>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</si>
  <si>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</si>
  <si>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</si>
  <si>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</si>
  <si>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</si>
  <si>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</si>
  <si>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</si>
  <si>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</si>
  <si>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</si>
  <si>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</si>
  <si>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</si>
  <si>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</si>
  <si>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</si>
  <si>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</si>
  <si>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</si>
  <si>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</si>
  <si>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</si>
  <si>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</si>
  <si>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</si>
  <si>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</si>
  <si>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</si>
  <si>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</si>
  <si>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</si>
  <si>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</si>
  <si>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</si>
  <si>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</si>
  <si>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MUNICIPAL DE VIVIENDA DE IRAPUATO, GUANAJUATO
Estado de Cambios en la Situación Financiera
Del 1 de Enero 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</si>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</sst>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36" zoomScaleNormal="100" zoomScaleSheetLayoutView="80" workbookViewId="0">
      <selection activeCell="A52" sqref="A5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6" t="s">
        <v>53</v>
      </c>
      <c r="B1" s="17"/>
      <c r="C1" s="18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13301364.899999999</v>
      </c>
      <c r="C3" s="14">
        <f>C4+C13</f>
        <v>28528562.310000002</v>
      </c>
    </row>
    <row r="4" spans="1:3" ht="11.25" customHeight="1" x14ac:dyDescent="0.2">
      <c r="A4" s="9" t="s">
        <v>7</v>
      </c>
      <c r="B4" s="14">
        <f>SUM(B5:B11)</f>
        <v>12606604.859999999</v>
      </c>
      <c r="C4" s="14">
        <f>SUM(C5:C11)</f>
        <v>13594756.51</v>
      </c>
    </row>
    <row r="5" spans="1:3" ht="11.25" customHeight="1" x14ac:dyDescent="0.2">
      <c r="A5" s="10" t="s">
        <v>14</v>
      </c>
      <c r="B5" s="15">
        <v>0</v>
      </c>
      <c r="C5" s="15">
        <v>8217955.7199999997</v>
      </c>
    </row>
    <row r="6" spans="1:3" ht="11.25" customHeight="1" x14ac:dyDescent="0.2">
      <c r="A6" s="10" t="s">
        <v>15</v>
      </c>
      <c r="B6" s="15">
        <v>0</v>
      </c>
      <c r="C6" s="15">
        <v>5115398.54</v>
      </c>
    </row>
    <row r="7" spans="1:3" ht="11.25" customHeight="1" x14ac:dyDescent="0.2">
      <c r="A7" s="10" t="s">
        <v>16</v>
      </c>
      <c r="B7" s="15">
        <v>0</v>
      </c>
      <c r="C7" s="15">
        <v>261402.25</v>
      </c>
    </row>
    <row r="8" spans="1:3" ht="11.25" customHeight="1" x14ac:dyDescent="0.2">
      <c r="A8" s="10" t="s">
        <v>1</v>
      </c>
      <c r="B8" s="15">
        <v>12606604.859999999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694760.04</v>
      </c>
      <c r="C13" s="14">
        <f>SUM(C14:C22)</f>
        <v>14933805.800000001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681727.68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14927815.800000001</v>
      </c>
    </row>
    <row r="17" spans="1:3" ht="11.25" customHeight="1" x14ac:dyDescent="0.2">
      <c r="A17" s="10" t="s">
        <v>22</v>
      </c>
      <c r="B17" s="15">
        <v>0</v>
      </c>
      <c r="C17" s="15">
        <v>5990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13032.36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6156645.25</v>
      </c>
      <c r="C24" s="14">
        <f>C25+C35</f>
        <v>0</v>
      </c>
    </row>
    <row r="25" spans="1:3" ht="11.25" customHeight="1" x14ac:dyDescent="0.2">
      <c r="A25" s="9" t="s">
        <v>9</v>
      </c>
      <c r="B25" s="14">
        <f>SUM(B26:B33)</f>
        <v>6156645.25</v>
      </c>
      <c r="C25" s="14">
        <f>SUM(C26:C33)</f>
        <v>0</v>
      </c>
    </row>
    <row r="26" spans="1:3" ht="11.25" customHeight="1" x14ac:dyDescent="0.2">
      <c r="A26" s="10" t="s">
        <v>28</v>
      </c>
      <c r="B26" s="15">
        <v>5896717.25</v>
      </c>
      <c r="C26" s="15">
        <v>0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259928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51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48</v>
      </c>
      <c r="B43" s="14">
        <f>B45+B50+B57</f>
        <v>16090031.810000001</v>
      </c>
      <c r="C43" s="14">
        <f>C45+C50+C57</f>
        <v>7019479.6499999994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10818023.140000001</v>
      </c>
      <c r="C45" s="14">
        <f>SUM(C46:C48)</f>
        <v>1456886.88</v>
      </c>
    </row>
    <row r="46" spans="1:3" ht="11.25" customHeight="1" x14ac:dyDescent="0.2">
      <c r="A46" s="10" t="s">
        <v>4</v>
      </c>
      <c r="B46" s="15">
        <v>0</v>
      </c>
      <c r="C46" s="15">
        <v>1456886.88</v>
      </c>
    </row>
    <row r="47" spans="1:3" ht="11.25" customHeight="1" x14ac:dyDescent="0.2">
      <c r="A47" s="10" t="s">
        <v>41</v>
      </c>
      <c r="B47" s="15">
        <v>10818023.140000001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49</v>
      </c>
      <c r="B50" s="14">
        <f>SUM(B51:B55)</f>
        <v>5272008.67</v>
      </c>
      <c r="C50" s="14">
        <f>SUM(C51:C55)</f>
        <v>5562592.7699999996</v>
      </c>
    </row>
    <row r="51" spans="1:3" ht="11.25" customHeight="1" x14ac:dyDescent="0.2">
      <c r="A51" s="10" t="s">
        <v>54</v>
      </c>
      <c r="B51" s="15">
        <v>5272008.67</v>
      </c>
      <c r="C51" s="15">
        <v>0</v>
      </c>
    </row>
    <row r="52" spans="1:3" ht="11.25" customHeight="1" x14ac:dyDescent="0.2">
      <c r="A52" s="10" t="s">
        <v>43</v>
      </c>
      <c r="B52" s="15">
        <v>0</v>
      </c>
      <c r="C52" s="15">
        <v>5562592.7699999996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44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5">
        <v>0</v>
      </c>
      <c r="C58" s="15">
        <v>0</v>
      </c>
    </row>
    <row r="59" spans="1:3" ht="11.25" customHeight="1" x14ac:dyDescent="0.2">
      <c r="A59" s="10" t="s">
        <v>47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52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2017-12-15T19:17:38Z</cp:lastPrinted>
  <dcterms:created xsi:type="dcterms:W3CDTF">2012-12-11T20:26:08Z</dcterms:created>
  <dcterms:modified xsi:type="dcterms:W3CDTF">2026-10-07T16:23:30Z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