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5_INFORMACION_PRESUPUESTAL\ENE-MAR\"/>
    </mc:Choice>
  </mc:AlternateContent>
  <xr:revisionPtr revIDLastSave="0" documentId="8_{06ED6C41-1DC8-47F2-8213-88D496D819C9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<sst xmlns="http://schemas.openxmlformats.org/spreadsheetml/2006/main" count="47" uniqueCount="27">
  <si>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</si>
  <si>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</si>
  <si>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</si>
  <si>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</si>
  <si>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</si>
  <si>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</si>
  <si>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</si>
  <si>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</si>
  <si>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</si>
  <si>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</si>
  <si>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</si>
  <si>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</si>
  <si>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</si>
  <si>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</si>
  <si>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</si>
  <si>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</si>
  <si>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</si>
  <si>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</si>
  <si>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</si>
  <si>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</si>
  <si>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</si>
  <si>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</si>
  <si>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</si>
  <si>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</si>
  <si>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</si>
  <si>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31120M15V010000 DIRECCION GENERAL</t>
  </si>
  <si>
    <t>INSTITUTO MUNICIPAL DE VIVIENDA DE IRAPUATO, GUANAJUATO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</si>
</sst>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A9" sqref="A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1" t="s">
        <v>26</v>
      </c>
      <c r="B1" s="22"/>
      <c r="C1" s="22"/>
      <c r="D1" s="22"/>
      <c r="E1" s="22"/>
      <c r="F1" s="22"/>
      <c r="G1" s="23"/>
    </row>
    <row r="2" spans="1:7" x14ac:dyDescent="0.2">
      <c r="A2" s="10"/>
      <c r="B2" s="18" t="s">
        <v>18</v>
      </c>
      <c r="C2" s="19"/>
      <c r="D2" s="19"/>
      <c r="E2" s="19"/>
      <c r="F2" s="20"/>
      <c r="G2" s="16" t="s">
        <v>17</v>
      </c>
    </row>
    <row r="3" spans="1:7" ht="24.95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3">
        <v>23960100</v>
      </c>
      <c r="C5" s="13">
        <v>0</v>
      </c>
      <c r="D5" s="13">
        <f>B5+C5</f>
        <v>23960100</v>
      </c>
      <c r="E5" s="13">
        <v>4088512.13</v>
      </c>
      <c r="F5" s="13">
        <v>4088512.13</v>
      </c>
      <c r="G5" s="13">
        <f>D5-E5</f>
        <v>19871587.870000001</v>
      </c>
    </row>
    <row r="6" spans="1:7" x14ac:dyDescent="0.2">
      <c r="A6" s="6" t="s">
        <v>9</v>
      </c>
      <c r="B6" s="13">
        <v>0</v>
      </c>
      <c r="C6" s="13">
        <v>0</v>
      </c>
      <c r="D6" s="13">
        <f t="shared" ref="D6:D11" si="0">B6+C6</f>
        <v>0</v>
      </c>
      <c r="E6" s="13">
        <v>0</v>
      </c>
      <c r="F6" s="13">
        <v>0</v>
      </c>
      <c r="G6" s="13">
        <f t="shared" ref="G6:G11" si="1">D6-E6</f>
        <v>0</v>
      </c>
    </row>
    <row r="7" spans="1:7" x14ac:dyDescent="0.2">
      <c r="A7" s="6" t="s">
        <v>10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x14ac:dyDescent="0.2">
      <c r="A8" s="6" t="s">
        <v>11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x14ac:dyDescent="0.2">
      <c r="A9" s="6"/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x14ac:dyDescent="0.2">
      <c r="A10" s="6"/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6"/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6"/>
      <c r="B12" s="13">
        <v>0</v>
      </c>
      <c r="C12" s="13">
        <v>0</v>
      </c>
      <c r="D12" s="13">
        <f t="shared" ref="D12:D13" si="2">B12+C12</f>
        <v>0</v>
      </c>
      <c r="E12" s="13">
        <v>0</v>
      </c>
      <c r="F12" s="13">
        <v>0</v>
      </c>
      <c r="G12" s="13">
        <f t="shared" ref="G12:G13" si="3">D12-E12</f>
        <v>0</v>
      </c>
    </row>
    <row r="13" spans="1:7" x14ac:dyDescent="0.2">
      <c r="A13" s="6"/>
      <c r="B13" s="13">
        <v>0</v>
      </c>
      <c r="C13" s="13">
        <v>0</v>
      </c>
      <c r="D13" s="13">
        <f t="shared" si="2"/>
        <v>0</v>
      </c>
      <c r="E13" s="13">
        <v>0</v>
      </c>
      <c r="F13" s="13">
        <v>0</v>
      </c>
      <c r="G13" s="13">
        <f t="shared" si="3"/>
        <v>0</v>
      </c>
    </row>
    <row r="14" spans="1:7" x14ac:dyDescent="0.2">
      <c r="A14" s="15" t="s">
        <v>21</v>
      </c>
      <c r="B14" s="14">
        <f t="shared" ref="B14:G14" si="4">SUM(B5:B13)</f>
        <v>23960100</v>
      </c>
      <c r="C14" s="14">
        <f t="shared" si="4"/>
        <v>0</v>
      </c>
      <c r="D14" s="14">
        <f t="shared" si="4"/>
        <v>23960100</v>
      </c>
      <c r="E14" s="14">
        <f t="shared" si="4"/>
        <v>4088512.13</v>
      </c>
      <c r="F14" s="14">
        <f t="shared" si="4"/>
        <v>4088512.13</v>
      </c>
      <c r="G14" s="14">
        <f t="shared" si="4"/>
        <v>19871587.870000001</v>
      </c>
    </row>
    <row r="16" spans="1:7" ht="55.35" customHeight="1" x14ac:dyDescent="0.2">
      <c r="A16" s="21" t="s">
        <v>26</v>
      </c>
      <c r="B16" s="22"/>
      <c r="C16" s="22"/>
      <c r="D16" s="22"/>
      <c r="E16" s="22"/>
      <c r="F16" s="22"/>
      <c r="G16" s="23"/>
    </row>
    <row r="17" spans="1:7" x14ac:dyDescent="0.2">
      <c r="A17" s="10"/>
      <c r="B17" s="18" t="s">
        <v>18</v>
      </c>
      <c r="C17" s="19"/>
      <c r="D17" s="19"/>
      <c r="E17" s="19"/>
      <c r="F17" s="20"/>
      <c r="G17" s="16" t="s">
        <v>17</v>
      </c>
    </row>
    <row r="18" spans="1:7" ht="22.5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7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22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x14ac:dyDescent="0.2">
      <c r="A25" s="4" t="s">
        <v>21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5" customHeight="1" x14ac:dyDescent="0.2">
      <c r="A28" s="18" t="s">
        <v>26</v>
      </c>
      <c r="B28" s="19"/>
      <c r="C28" s="19"/>
      <c r="D28" s="19"/>
      <c r="E28" s="19"/>
      <c r="F28" s="19"/>
      <c r="G28" s="20"/>
    </row>
    <row r="29" spans="1:7" x14ac:dyDescent="0.2">
      <c r="A29" s="10"/>
      <c r="B29" s="18" t="s">
        <v>18</v>
      </c>
      <c r="C29" s="19"/>
      <c r="D29" s="19"/>
      <c r="E29" s="19"/>
      <c r="F29" s="20"/>
      <c r="G29" s="16" t="s">
        <v>17</v>
      </c>
    </row>
    <row r="30" spans="1:7" ht="22.5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7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0</v>
      </c>
      <c r="C32" s="13">
        <v>0</v>
      </c>
      <c r="D32" s="13">
        <f t="shared" ref="D32:D44" si="8">B32+C32</f>
        <v>0</v>
      </c>
      <c r="E32" s="13">
        <v>0</v>
      </c>
      <c r="F32" s="13">
        <v>0</v>
      </c>
      <c r="G32" s="13">
        <f t="shared" ref="G32:G44" si="9">D32-E32</f>
        <v>0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2.5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23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24</v>
      </c>
      <c r="B46" s="13">
        <v>23960100</v>
      </c>
      <c r="C46" s="13">
        <v>0</v>
      </c>
      <c r="D46" s="13">
        <f t="shared" ref="D46" si="12">B46+C46</f>
        <v>23960100</v>
      </c>
      <c r="E46" s="13">
        <v>4088512.13</v>
      </c>
      <c r="F46" s="13">
        <v>4088512.13</v>
      </c>
      <c r="G46" s="13">
        <f t="shared" ref="G46" si="13">D46-E46</f>
        <v>19871587.870000001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4" t="s">
        <v>21</v>
      </c>
      <c r="B48" s="14">
        <f t="shared" ref="B48:G48" si="14">SUM(B32:B46)</f>
        <v>23960100</v>
      </c>
      <c r="C48" s="14">
        <f t="shared" si="14"/>
        <v>0</v>
      </c>
      <c r="D48" s="14">
        <f t="shared" si="14"/>
        <v>23960100</v>
      </c>
      <c r="E48" s="14">
        <f t="shared" si="14"/>
        <v>4088512.13</v>
      </c>
      <c r="F48" s="14">
        <f t="shared" si="14"/>
        <v>4088512.13</v>
      </c>
      <c r="G48" s="14">
        <f t="shared" si="14"/>
        <v>19871587.870000001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2018-07-14T22:21:14Z</cp:lastPrinted>
  <dcterms:created xsi:type="dcterms:W3CDTF">2014-02-10T03:37:14Z</dcterms:created>
  <dcterms:modified xsi:type="dcterms:W3CDTF">2026-04-17T20:44:45Z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