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2195A4EC-DE7E-45F1-9418-E305D5384B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5" l="1"/>
  <c r="T6" i="5"/>
  <c r="T7" i="5"/>
  <c r="T8" i="5"/>
  <c r="T9" i="5"/>
  <c r="T10" i="5"/>
  <c r="T11" i="5"/>
  <c r="T12" i="5"/>
  <c r="T13" i="5"/>
  <c r="T14" i="5"/>
  <c r="T15" i="5"/>
  <c r="T16" i="5"/>
  <c r="T4" i="5"/>
</calcChain>
</file>

<file path=xl/sharedStrings.xml><?xml version="1.0" encoding="utf-8"?>
<sst xmlns="http://schemas.openxmlformats.org/spreadsheetml/2006/main" count="211" uniqueCount="63">
  <si>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</si>
  <si>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</si>
  <si>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</si>
  <si>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</si>
  <si>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</si>
  <si>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</si>
  <si>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</si>
  <si>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</si>
  <si>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</si>
  <si>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</si>
  <si>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</si>
  <si>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</si>
  <si>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</si>
  <si>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</si>
  <si>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</si>
  <si>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</si>
  <si>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</si>
  <si>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</si>
  <si>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</si>
  <si>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</si>
  <si>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</si>
  <si>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</si>
  <si>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</si>
  <si>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</si>
  <si>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</si>
  <si>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</si>
  <si>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</si>
  <si>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</si>
  <si>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</si>
  <si>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E0001</t>
  </si>
  <si>
    <t>E00011001</t>
  </si>
  <si>
    <t>E00011002</t>
  </si>
  <si>
    <t>E00011003</t>
  </si>
  <si>
    <t>E00011101</t>
  </si>
  <si>
    <t>E00011102</t>
  </si>
  <si>
    <t>E00011103</t>
  </si>
  <si>
    <t>E00011104</t>
  </si>
  <si>
    <t>E00011201</t>
  </si>
  <si>
    <t>E00011202</t>
  </si>
  <si>
    <t>E00011301</t>
  </si>
  <si>
    <t>E00011401</t>
  </si>
  <si>
    <t>E00011402</t>
  </si>
  <si>
    <t>CONF RESERVA TERRITORIAL APTA P/ DESARR DE VIV DIG</t>
  </si>
  <si>
    <t>DES VIV SOCIAL EN GUAY, GUAY II, EXPO FRESAS , N.</t>
  </si>
  <si>
    <t>DES LOT URB Y VIV ECON/PROM LIEBRES Y EL GUAY II</t>
  </si>
  <si>
    <t>OTOR FIN ADQ ESP VIV PROGRAMA ESPACIO DIGNO</t>
  </si>
  <si>
    <t>OTOR FIN AMP, CONS O MEJ VIV PROG MEJOREMOS JUNTO</t>
  </si>
  <si>
    <t>OTOR FIN ADQ VIV PROGRAMA VIVIENDA DIGNA</t>
  </si>
  <si>
    <t>GESTION DE SUBSIDIOS P ADQ DE UNA VIVIENDA NUEVA</t>
  </si>
  <si>
    <t>DIAGNOSTICO DE ASENTAMIENTOS HUMANOS IRREGULARES</t>
  </si>
  <si>
    <t>PRES SOL AYUNT ORD DE ASENT HUMANOS IRREGULARES</t>
  </si>
  <si>
    <t>GEST ESCRITURAS PUBLICAS  ESPACIOS VIVIENDA DIGNA.</t>
  </si>
  <si>
    <t>EJECUCION  ACTIVIDADES OPERATIVAS DE LA DAF</t>
  </si>
  <si>
    <t>EJECUCION  ACTIVIDADES OPERATIVAS DE CPYS</t>
  </si>
  <si>
    <t>225-VIVIENDA</t>
  </si>
  <si>
    <t>31120M15V010000-DIRECCION GENERAL</t>
  </si>
  <si>
    <t>ACCIONES VIVIENDA</t>
  </si>
  <si>
    <t>SI</t>
  </si>
  <si>
    <t>ACTVIDAD</t>
  </si>
  <si>
    <t>%</t>
  </si>
  <si>
    <t>PORCENTAJE</t>
  </si>
  <si>
    <t>Cantidad de acciones</t>
  </si>
  <si>
    <t>INSTITUTO MUNICIPAL DE VIVIENDA DE IRAPUATO, GUANAJUATO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</si>
</sst>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N1" workbookViewId="0">
      <selection activeCell="A2" sqref="A2:E2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53.1640625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 t="s">
        <v>28</v>
      </c>
      <c r="B4" s="5" t="s">
        <v>29</v>
      </c>
      <c r="C4" s="4" t="s">
        <v>56</v>
      </c>
      <c r="D4" s="4" t="s">
        <v>54</v>
      </c>
      <c r="E4" s="5" t="s">
        <v>55</v>
      </c>
      <c r="F4" s="5">
        <v>9203007.9113206118</v>
      </c>
      <c r="G4" s="5">
        <v>9203007.9113206118</v>
      </c>
      <c r="H4" s="5">
        <v>0</v>
      </c>
      <c r="I4" s="5">
        <v>3215122.44</v>
      </c>
      <c r="J4" s="5">
        <v>3215122.44</v>
      </c>
      <c r="K4" t="s">
        <v>57</v>
      </c>
      <c r="L4" t="s">
        <v>58</v>
      </c>
      <c r="M4" t="s">
        <v>58</v>
      </c>
      <c r="N4" t="s">
        <v>56</v>
      </c>
      <c r="O4" t="s">
        <v>58</v>
      </c>
      <c r="P4" t="s">
        <v>58</v>
      </c>
      <c r="Q4" s="3" t="s">
        <v>59</v>
      </c>
      <c r="R4" s="1">
        <v>100</v>
      </c>
      <c r="S4" s="1" t="s">
        <v>60</v>
      </c>
      <c r="T4" s="1">
        <f>+U4/V4</f>
        <v>0.34935560970724372</v>
      </c>
      <c r="U4" s="1">
        <v>3215122.44</v>
      </c>
      <c r="V4" s="1">
        <v>9203007.9113206118</v>
      </c>
      <c r="W4" t="s">
        <v>61</v>
      </c>
    </row>
    <row r="5" spans="1:23" x14ac:dyDescent="0.2">
      <c r="A5" s="4" t="s">
        <v>28</v>
      </c>
      <c r="B5" s="5" t="s">
        <v>30</v>
      </c>
      <c r="C5" s="4" t="s">
        <v>42</v>
      </c>
      <c r="D5" s="4" t="s">
        <v>54</v>
      </c>
      <c r="E5" s="5" t="s">
        <v>55</v>
      </c>
      <c r="F5" s="5">
        <v>221180.38014979308</v>
      </c>
      <c r="G5" s="5">
        <v>221180.39</v>
      </c>
      <c r="H5" s="5">
        <v>0</v>
      </c>
      <c r="I5" s="5">
        <v>55123.249999999985</v>
      </c>
      <c r="J5" s="5">
        <v>55123.249999999985</v>
      </c>
      <c r="K5" t="s">
        <v>57</v>
      </c>
      <c r="L5" t="s">
        <v>58</v>
      </c>
      <c r="M5" t="s">
        <v>58</v>
      </c>
      <c r="N5" t="s">
        <v>42</v>
      </c>
      <c r="O5" t="s">
        <v>58</v>
      </c>
      <c r="P5" t="s">
        <v>58</v>
      </c>
      <c r="Q5" s="3" t="s">
        <v>59</v>
      </c>
      <c r="R5" s="1">
        <v>100</v>
      </c>
      <c r="S5" s="1" t="s">
        <v>60</v>
      </c>
      <c r="T5" s="1">
        <f t="shared" ref="T5:T16" si="0">+U5/V5</f>
        <v>0.24922305478753629</v>
      </c>
      <c r="U5" s="1">
        <v>55123.249999999985</v>
      </c>
      <c r="V5" s="1">
        <v>221180.38014979308</v>
      </c>
      <c r="W5" t="s">
        <v>61</v>
      </c>
    </row>
    <row r="6" spans="1:23" x14ac:dyDescent="0.2">
      <c r="A6" s="4" t="s">
        <v>28</v>
      </c>
      <c r="B6" s="5" t="s">
        <v>31</v>
      </c>
      <c r="C6" s="4" t="s">
        <v>43</v>
      </c>
      <c r="D6" s="4" t="s">
        <v>54</v>
      </c>
      <c r="E6" s="5" t="s">
        <v>55</v>
      </c>
      <c r="F6" s="5">
        <v>11829524.565949693</v>
      </c>
      <c r="G6" s="5">
        <v>19329524.57</v>
      </c>
      <c r="H6" s="5">
        <v>0</v>
      </c>
      <c r="I6" s="5">
        <v>3731412.1</v>
      </c>
      <c r="J6" s="5">
        <v>3731412.1</v>
      </c>
      <c r="K6" t="s">
        <v>57</v>
      </c>
      <c r="L6" t="s">
        <v>58</v>
      </c>
      <c r="M6" t="s">
        <v>58</v>
      </c>
      <c r="N6" t="s">
        <v>43</v>
      </c>
      <c r="O6" t="s">
        <v>58</v>
      </c>
      <c r="P6" t="s">
        <v>58</v>
      </c>
      <c r="Q6" s="3" t="s">
        <v>59</v>
      </c>
      <c r="R6" s="1">
        <v>100</v>
      </c>
      <c r="S6" s="1" t="s">
        <v>60</v>
      </c>
      <c r="T6" s="1">
        <f t="shared" si="0"/>
        <v>0.31543212740269888</v>
      </c>
      <c r="U6" s="1">
        <v>3731412.1</v>
      </c>
      <c r="V6" s="1">
        <v>11829524.565949693</v>
      </c>
      <c r="W6" t="s">
        <v>61</v>
      </c>
    </row>
    <row r="7" spans="1:23" x14ac:dyDescent="0.2">
      <c r="A7" s="4" t="s">
        <v>28</v>
      </c>
      <c r="B7" s="5" t="s">
        <v>32</v>
      </c>
      <c r="C7" s="4" t="s">
        <v>44</v>
      </c>
      <c r="D7" s="4" t="s">
        <v>54</v>
      </c>
      <c r="E7" s="5" t="s">
        <v>55</v>
      </c>
      <c r="F7" s="5">
        <v>215763.72348302641</v>
      </c>
      <c r="G7" s="5">
        <v>215763.72000000003</v>
      </c>
      <c r="H7" s="5">
        <v>0</v>
      </c>
      <c r="I7" s="5">
        <v>52615.130000000005</v>
      </c>
      <c r="J7" s="5">
        <v>52615.130000000005</v>
      </c>
      <c r="K7" t="s">
        <v>57</v>
      </c>
      <c r="L7" t="s">
        <v>58</v>
      </c>
      <c r="M7" t="s">
        <v>58</v>
      </c>
      <c r="N7" t="s">
        <v>44</v>
      </c>
      <c r="O7" t="s">
        <v>58</v>
      </c>
      <c r="P7" t="s">
        <v>58</v>
      </c>
      <c r="Q7" s="3" t="s">
        <v>59</v>
      </c>
      <c r="R7" s="1">
        <v>100</v>
      </c>
      <c r="S7" s="1" t="s">
        <v>60</v>
      </c>
      <c r="T7" s="1">
        <f t="shared" si="0"/>
        <v>0.24385531149836273</v>
      </c>
      <c r="U7" s="1">
        <v>52615.130000000005</v>
      </c>
      <c r="V7" s="1">
        <v>215763.72348302641</v>
      </c>
      <c r="W7" t="s">
        <v>61</v>
      </c>
    </row>
    <row r="8" spans="1:23" x14ac:dyDescent="0.2">
      <c r="A8" s="4" t="s">
        <v>28</v>
      </c>
      <c r="B8" s="5" t="s">
        <v>33</v>
      </c>
      <c r="C8" s="4" t="s">
        <v>45</v>
      </c>
      <c r="D8" s="4" t="s">
        <v>54</v>
      </c>
      <c r="E8" s="5" t="s">
        <v>55</v>
      </c>
      <c r="F8" s="5">
        <v>66354.116044907947</v>
      </c>
      <c r="G8" s="5">
        <v>66354.116044907947</v>
      </c>
      <c r="H8" s="5">
        <v>0</v>
      </c>
      <c r="I8" s="5">
        <v>16202.250000000002</v>
      </c>
      <c r="J8" s="5">
        <v>16202.250000000002</v>
      </c>
      <c r="K8" t="s">
        <v>57</v>
      </c>
      <c r="L8" t="s">
        <v>58</v>
      </c>
      <c r="M8" t="s">
        <v>58</v>
      </c>
      <c r="N8" t="s">
        <v>45</v>
      </c>
      <c r="O8" t="s">
        <v>58</v>
      </c>
      <c r="P8" t="s">
        <v>58</v>
      </c>
      <c r="Q8" s="3" t="s">
        <v>59</v>
      </c>
      <c r="R8" s="1">
        <v>100</v>
      </c>
      <c r="S8" s="1" t="s">
        <v>60</v>
      </c>
      <c r="T8" s="1">
        <f t="shared" si="0"/>
        <v>0.24417852223416625</v>
      </c>
      <c r="U8" s="1">
        <v>16202.250000000002</v>
      </c>
      <c r="V8" s="1">
        <v>66354.116044907947</v>
      </c>
      <c r="W8" t="s">
        <v>61</v>
      </c>
    </row>
    <row r="9" spans="1:23" x14ac:dyDescent="0.2">
      <c r="A9" s="4" t="s">
        <v>28</v>
      </c>
      <c r="B9" s="5" t="s">
        <v>34</v>
      </c>
      <c r="C9" s="4" t="s">
        <v>46</v>
      </c>
      <c r="D9" s="4" t="s">
        <v>54</v>
      </c>
      <c r="E9" s="5" t="s">
        <v>55</v>
      </c>
      <c r="F9" s="5">
        <v>566354.11604490795</v>
      </c>
      <c r="G9" s="5">
        <v>566354.11604490795</v>
      </c>
      <c r="H9" s="5">
        <v>0</v>
      </c>
      <c r="I9" s="5">
        <v>16201.23</v>
      </c>
      <c r="J9" s="5">
        <v>16201.23</v>
      </c>
      <c r="K9" t="s">
        <v>57</v>
      </c>
      <c r="L9" t="s">
        <v>58</v>
      </c>
      <c r="M9" t="s">
        <v>58</v>
      </c>
      <c r="N9" t="s">
        <v>46</v>
      </c>
      <c r="O9" t="s">
        <v>58</v>
      </c>
      <c r="P9" t="s">
        <v>58</v>
      </c>
      <c r="Q9" s="3" t="s">
        <v>59</v>
      </c>
      <c r="R9" s="1">
        <v>100</v>
      </c>
      <c r="S9" s="1" t="s">
        <v>60</v>
      </c>
      <c r="T9" s="1">
        <f t="shared" si="0"/>
        <v>2.8606183906881598E-2</v>
      </c>
      <c r="U9" s="1">
        <v>16201.23</v>
      </c>
      <c r="V9" s="1">
        <v>566354.11604490795</v>
      </c>
      <c r="W9" t="s">
        <v>61</v>
      </c>
    </row>
    <row r="10" spans="1:23" x14ac:dyDescent="0.2">
      <c r="A10" s="4" t="s">
        <v>28</v>
      </c>
      <c r="B10" s="5" t="s">
        <v>35</v>
      </c>
      <c r="C10" s="4" t="s">
        <v>47</v>
      </c>
      <c r="D10" s="4" t="s">
        <v>54</v>
      </c>
      <c r="E10" s="5" t="s">
        <v>55</v>
      </c>
      <c r="F10" s="5">
        <v>66354.116044907947</v>
      </c>
      <c r="G10" s="5">
        <v>66354.116044907947</v>
      </c>
      <c r="H10" s="5">
        <v>0</v>
      </c>
      <c r="I10" s="5">
        <v>12826.619999999999</v>
      </c>
      <c r="J10" s="5">
        <v>12826.619999999999</v>
      </c>
      <c r="K10" t="s">
        <v>57</v>
      </c>
      <c r="L10" t="s">
        <v>58</v>
      </c>
      <c r="M10" t="s">
        <v>58</v>
      </c>
      <c r="N10" t="s">
        <v>47</v>
      </c>
      <c r="O10" t="s">
        <v>58</v>
      </c>
      <c r="P10" t="s">
        <v>58</v>
      </c>
      <c r="Q10" s="3" t="s">
        <v>59</v>
      </c>
      <c r="R10" s="1">
        <v>100</v>
      </c>
      <c r="S10" s="1" t="s">
        <v>60</v>
      </c>
      <c r="T10" s="1">
        <f t="shared" si="0"/>
        <v>0.19330556662557366</v>
      </c>
      <c r="U10" s="1">
        <v>12826.619999999999</v>
      </c>
      <c r="V10" s="1">
        <v>66354.116044907947</v>
      </c>
      <c r="W10" t="s">
        <v>61</v>
      </c>
    </row>
    <row r="11" spans="1:23" x14ac:dyDescent="0.2">
      <c r="A11" s="4" t="s">
        <v>28</v>
      </c>
      <c r="B11" s="5" t="s">
        <v>36</v>
      </c>
      <c r="C11" s="4" t="s">
        <v>48</v>
      </c>
      <c r="D11" s="4" t="s">
        <v>54</v>
      </c>
      <c r="E11" s="5" t="s">
        <v>55</v>
      </c>
      <c r="F11" s="5">
        <v>66354.116044907947</v>
      </c>
      <c r="G11" s="5">
        <v>66354.116044907947</v>
      </c>
      <c r="H11" s="5">
        <v>0</v>
      </c>
      <c r="I11" s="5">
        <v>19575.829999999994</v>
      </c>
      <c r="J11" s="5">
        <v>19575.829999999994</v>
      </c>
      <c r="K11" t="s">
        <v>57</v>
      </c>
      <c r="L11" t="s">
        <v>58</v>
      </c>
      <c r="M11" t="s">
        <v>58</v>
      </c>
      <c r="N11" t="s">
        <v>48</v>
      </c>
      <c r="O11" t="s">
        <v>58</v>
      </c>
      <c r="P11" t="s">
        <v>58</v>
      </c>
      <c r="Q11" s="3" t="s">
        <v>59</v>
      </c>
      <c r="R11" s="1">
        <v>100</v>
      </c>
      <c r="S11" s="1" t="s">
        <v>60</v>
      </c>
      <c r="T11" s="1">
        <f t="shared" si="0"/>
        <v>0.29502058299972267</v>
      </c>
      <c r="U11" s="1">
        <v>19575.829999999994</v>
      </c>
      <c r="V11" s="1">
        <v>66354.116044907947</v>
      </c>
      <c r="W11" t="s">
        <v>61</v>
      </c>
    </row>
    <row r="12" spans="1:23" ht="12.75" x14ac:dyDescent="0.2">
      <c r="A12" s="4" t="s">
        <v>28</v>
      </c>
      <c r="B12" s="5" t="s">
        <v>37</v>
      </c>
      <c r="C12" s="4" t="s">
        <v>49</v>
      </c>
      <c r="D12" s="4" t="s">
        <v>54</v>
      </c>
      <c r="E12" s="5" t="s">
        <v>55</v>
      </c>
      <c r="F12" s="5">
        <v>265416.45417963178</v>
      </c>
      <c r="G12" s="5">
        <v>265416.45417963178</v>
      </c>
      <c r="H12" s="5">
        <v>0</v>
      </c>
      <c r="I12" s="5">
        <v>64803.19</v>
      </c>
      <c r="J12" s="5">
        <v>64803.19</v>
      </c>
      <c r="K12" t="s">
        <v>57</v>
      </c>
      <c r="L12" t="s">
        <v>58</v>
      </c>
      <c r="M12" t="s">
        <v>58</v>
      </c>
      <c r="N12" t="s">
        <v>49</v>
      </c>
      <c r="O12" t="s">
        <v>58</v>
      </c>
      <c r="P12" t="s">
        <v>58</v>
      </c>
      <c r="Q12" s="2" t="s">
        <v>59</v>
      </c>
      <c r="R12" s="1">
        <v>100</v>
      </c>
      <c r="S12" s="1" t="s">
        <v>60</v>
      </c>
      <c r="T12" s="1">
        <f t="shared" si="0"/>
        <v>0.24415664130657744</v>
      </c>
      <c r="U12" s="1">
        <v>64803.19</v>
      </c>
      <c r="V12" s="1">
        <v>265416.45417963178</v>
      </c>
      <c r="W12" t="s">
        <v>61</v>
      </c>
    </row>
    <row r="13" spans="1:23" x14ac:dyDescent="0.2">
      <c r="A13" s="4" t="s">
        <v>28</v>
      </c>
      <c r="B13" s="5" t="s">
        <v>38</v>
      </c>
      <c r="C13" s="4" t="s">
        <v>50</v>
      </c>
      <c r="D13" s="4" t="s">
        <v>54</v>
      </c>
      <c r="E13" s="5" t="s">
        <v>55</v>
      </c>
      <c r="F13" s="5">
        <v>265416.45417963178</v>
      </c>
      <c r="G13" s="5">
        <v>265416.45417963178</v>
      </c>
      <c r="H13" s="5">
        <v>0</v>
      </c>
      <c r="I13" s="5">
        <v>64804.5</v>
      </c>
      <c r="J13" s="5">
        <v>64804.5</v>
      </c>
      <c r="K13" t="s">
        <v>57</v>
      </c>
      <c r="L13" t="s">
        <v>58</v>
      </c>
      <c r="M13" t="s">
        <v>58</v>
      </c>
      <c r="N13" t="s">
        <v>50</v>
      </c>
      <c r="O13" t="s">
        <v>58</v>
      </c>
      <c r="P13" t="s">
        <v>58</v>
      </c>
      <c r="Q13" s="3" t="s">
        <v>59</v>
      </c>
      <c r="R13" s="1">
        <v>100</v>
      </c>
      <c r="S13" s="1" t="s">
        <v>60</v>
      </c>
      <c r="T13" s="1">
        <f t="shared" si="0"/>
        <v>0.24416157694632157</v>
      </c>
      <c r="U13" s="1">
        <v>64804.5</v>
      </c>
      <c r="V13" s="1">
        <v>265416.45417963178</v>
      </c>
      <c r="W13" t="s">
        <v>61</v>
      </c>
    </row>
    <row r="14" spans="1:23" x14ac:dyDescent="0.2">
      <c r="A14" s="4" t="s">
        <v>28</v>
      </c>
      <c r="B14" s="5" t="s">
        <v>39</v>
      </c>
      <c r="C14" s="4" t="s">
        <v>51</v>
      </c>
      <c r="D14" s="4" t="s">
        <v>54</v>
      </c>
      <c r="E14" s="5" t="s">
        <v>55</v>
      </c>
      <c r="F14" s="5">
        <v>530832.91835926357</v>
      </c>
      <c r="G14" s="5">
        <v>530832.91835926357</v>
      </c>
      <c r="H14" s="5">
        <v>0</v>
      </c>
      <c r="I14" s="5">
        <v>129645.23000000001</v>
      </c>
      <c r="J14" s="5">
        <v>129645.23000000001</v>
      </c>
      <c r="K14" t="s">
        <v>57</v>
      </c>
      <c r="L14" t="s">
        <v>58</v>
      </c>
      <c r="M14" t="s">
        <v>58</v>
      </c>
      <c r="N14" t="s">
        <v>51</v>
      </c>
      <c r="O14" t="s">
        <v>58</v>
      </c>
      <c r="P14" t="s">
        <v>58</v>
      </c>
      <c r="Q14" s="3" t="s">
        <v>59</v>
      </c>
      <c r="R14" s="1">
        <v>100</v>
      </c>
      <c r="S14" s="1" t="s">
        <v>60</v>
      </c>
      <c r="T14" s="1">
        <f t="shared" si="0"/>
        <v>0.24422982357747666</v>
      </c>
      <c r="U14" s="1">
        <v>129645.23000000001</v>
      </c>
      <c r="V14" s="1">
        <v>530832.91835926357</v>
      </c>
      <c r="W14" t="s">
        <v>61</v>
      </c>
    </row>
    <row r="15" spans="1:23" x14ac:dyDescent="0.2">
      <c r="A15" s="4" t="s">
        <v>28</v>
      </c>
      <c r="B15" s="5" t="s">
        <v>40</v>
      </c>
      <c r="C15" s="4" t="s">
        <v>52</v>
      </c>
      <c r="D15" s="4" t="s">
        <v>54</v>
      </c>
      <c r="E15" s="5" t="s">
        <v>55</v>
      </c>
      <c r="F15" s="5">
        <v>530832.91835926357</v>
      </c>
      <c r="G15" s="5">
        <v>530832.91835926357</v>
      </c>
      <c r="H15" s="5">
        <v>0</v>
      </c>
      <c r="I15" s="5">
        <v>55439.210000000006</v>
      </c>
      <c r="J15" s="5">
        <v>129609.07000000002</v>
      </c>
      <c r="K15" t="s">
        <v>57</v>
      </c>
      <c r="L15" t="s">
        <v>58</v>
      </c>
      <c r="M15" t="s">
        <v>58</v>
      </c>
      <c r="N15" t="s">
        <v>52</v>
      </c>
      <c r="O15" t="s">
        <v>58</v>
      </c>
      <c r="P15" t="s">
        <v>58</v>
      </c>
      <c r="Q15" s="3" t="s">
        <v>59</v>
      </c>
      <c r="R15" s="1">
        <v>100</v>
      </c>
      <c r="S15" s="1" t="s">
        <v>60</v>
      </c>
      <c r="T15" s="1">
        <f t="shared" si="0"/>
        <v>0.24416170421496283</v>
      </c>
      <c r="U15" s="1">
        <v>129609.07000000002</v>
      </c>
      <c r="V15" s="1">
        <v>530832.91835926357</v>
      </c>
      <c r="W15" t="s">
        <v>61</v>
      </c>
    </row>
    <row r="16" spans="1:23" x14ac:dyDescent="0.2">
      <c r="A16" s="4" t="s">
        <v>28</v>
      </c>
      <c r="B16" s="5" t="s">
        <v>41</v>
      </c>
      <c r="C16" s="4" t="s">
        <v>53</v>
      </c>
      <c r="D16" s="4" t="s">
        <v>54</v>
      </c>
      <c r="E16" s="5" t="s">
        <v>55</v>
      </c>
      <c r="F16" s="5">
        <v>132708.21208981588</v>
      </c>
      <c r="G16" s="5">
        <v>132708.21208981588</v>
      </c>
      <c r="H16" s="5">
        <v>0</v>
      </c>
      <c r="I16" s="5">
        <v>32405.589999999997</v>
      </c>
      <c r="J16" s="5">
        <v>32405.589999999997</v>
      </c>
      <c r="K16" t="s">
        <v>57</v>
      </c>
      <c r="L16" t="s">
        <v>58</v>
      </c>
      <c r="M16" t="s">
        <v>58</v>
      </c>
      <c r="N16" t="s">
        <v>53</v>
      </c>
      <c r="O16" t="s">
        <v>58</v>
      </c>
      <c r="P16" t="s">
        <v>58</v>
      </c>
      <c r="Q16" s="3" t="s">
        <v>59</v>
      </c>
      <c r="R16" s="1">
        <v>100</v>
      </c>
      <c r="S16" s="1" t="s">
        <v>60</v>
      </c>
      <c r="T16" s="1">
        <f t="shared" si="0"/>
        <v>0.24418677254176363</v>
      </c>
      <c r="U16" s="1">
        <v>32405.589999999997</v>
      </c>
      <c r="V16" s="1">
        <v>132708.21208981588</v>
      </c>
      <c r="W16" t="s">
        <v>61</v>
      </c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DAF</cp:lastModifiedBy>
  <cp:revision/>
  <dcterms:created xsi:type="dcterms:W3CDTF">2014-10-22T05:35:08Z</dcterms:created>
  <dcterms:modified xsi:type="dcterms:W3CDTF">2026-07-10T14:49:18Z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